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codeName="EsteLibro" defaultThemeVersion="124226"/>
  <mc:AlternateContent xmlns:mc="http://schemas.openxmlformats.org/markup-compatibility/2006">
    <mc:Choice Requires="x15">
      <x15ac:absPath xmlns:x15ac="http://schemas.microsoft.com/office/spreadsheetml/2010/11/ac" url="C:\Users\-\Desktop\"/>
    </mc:Choice>
  </mc:AlternateContent>
  <bookViews>
    <workbookView xWindow="0" yWindow="0" windowWidth="20490" windowHeight="6750"/>
  </bookViews>
  <sheets>
    <sheet name="Inicio" sheetId="1" r:id="rId1"/>
    <sheet name="Transporte" sheetId="2" r:id="rId2"/>
    <sheet name="Hid y MA" sheetId="3" r:id="rId3"/>
    <sheet name="Arquitectura" sheetId="4" r:id="rId4"/>
    <sheet name="TIC      " sheetId="6" r:id="rId5"/>
    <sheet name="Consultoría" sheetId="7" r:id="rId6"/>
  </sheets>
  <definedNames>
    <definedName name="_xlnm.Print_Area" localSheetId="3">Arquitectura!$A$7:$I$20</definedName>
    <definedName name="_xlnm.Print_Area" localSheetId="5">Consultoría!$A$7:$I$52</definedName>
    <definedName name="_xlnm.Print_Area" localSheetId="2">'Hid y MA'!$A$7:$I$12</definedName>
    <definedName name="_xlnm.Print_Area" localSheetId="0">Inicio!$A$1:$D$25</definedName>
    <definedName name="_xlnm.Print_Area" localSheetId="4">'TIC      '!$A$7:$I$33</definedName>
    <definedName name="_xlnm.Print_Area" localSheetId="1">Transporte!$A$7:$I$14</definedName>
    <definedName name="_xlnm.Print_Titles" localSheetId="3">Arquitectura!$1:$6</definedName>
    <definedName name="_xlnm.Print_Titles" localSheetId="5">Consultoría!$1:$6</definedName>
    <definedName name="_xlnm.Print_Titles" localSheetId="2">'Hid y MA'!$1:$6</definedName>
    <definedName name="_xlnm.Print_Titles" localSheetId="4">'TIC      '!$1:$6</definedName>
    <definedName name="_xlnm.Print_Titles" localSheetId="1">Transporte!$1:$6</definedName>
  </definedNames>
  <calcPr calcId="171027"/>
</workbook>
</file>

<file path=xl/calcChain.xml><?xml version="1.0" encoding="utf-8"?>
<calcChain xmlns="http://schemas.openxmlformats.org/spreadsheetml/2006/main">
  <c r="I1" i="7" l="1"/>
  <c r="H1" i="7"/>
  <c r="I1" i="6"/>
  <c r="H1" i="6"/>
  <c r="I1" i="4"/>
  <c r="H1" i="4"/>
  <c r="I1" i="3"/>
  <c r="H1" i="3"/>
  <c r="I1" i="2"/>
  <c r="H1" i="2"/>
</calcChain>
</file>

<file path=xl/sharedStrings.xml><?xml version="1.0" encoding="utf-8"?>
<sst xmlns="http://schemas.openxmlformats.org/spreadsheetml/2006/main" count="615" uniqueCount="354">
  <si>
    <t>Organismo</t>
  </si>
  <si>
    <t>Denominación</t>
  </si>
  <si>
    <t>fax/net-concursos</t>
  </si>
  <si>
    <t>(*)</t>
  </si>
  <si>
    <t>Informe Núm.:</t>
  </si>
  <si>
    <t>Fecha:</t>
  </si>
  <si>
    <t>Informe Diario de Concursos Públicos - Infraestructura del Transporte</t>
  </si>
  <si>
    <t>CONCURSOS DE ASISTENCIA TÉCNICA. INFORME DE DIRECCIÓN</t>
  </si>
  <si>
    <t xml:space="preserve">Informe Diario de Concursos Públicos - Arquitectura Edificación </t>
  </si>
  <si>
    <t>Informe Diario de Concursos Públicos - Consultoría y Apoyo Técnico en Tecnologías de la Información y Comunicación</t>
  </si>
  <si>
    <t>Informe Diario de Concursos Públicos - Otros Estudios,  Informes y Servicios de Consultoría</t>
  </si>
  <si>
    <t>1. Infraestructura del Transporte</t>
  </si>
  <si>
    <t>2. Hidráulica, Agronomía,  Medio Ambiente y Estudios del Territorio</t>
  </si>
  <si>
    <t>Informe Diario de Concursos Públicos - Hidráulica, Agronomía,  Medio Ambiente y Estudios del Territorio</t>
  </si>
  <si>
    <t>3. Arquitectura, Urbanismo y Planeamiento</t>
  </si>
  <si>
    <t>4. Consultoría y Apoyo Técnico en Tecnologías de la Información y Comunicación</t>
  </si>
  <si>
    <t xml:space="preserve">5. Otros Estudios e Informes </t>
  </si>
  <si>
    <t>Licitaciones y Concursos, S.L.</t>
  </si>
  <si>
    <t>Tel.: 91 886 52 25; Fax: 91 141 34 05 . E-mail : faxnet@licitacionesyconcursos.com</t>
  </si>
  <si>
    <t>E-mail : faxnet@licitacionesyconcursos.com</t>
  </si>
  <si>
    <t xml:space="preserve">Tel.: 91 886 52 25; Fax: 91 141 34 05 . </t>
  </si>
  <si>
    <t>Medio
Publicación</t>
  </si>
  <si>
    <t>N. º Expte. /
Documentación</t>
  </si>
  <si>
    <r>
      <rPr>
        <sz val="10"/>
        <rFont val="Arial"/>
        <family val="2"/>
      </rPr>
      <t>Presup. Base</t>
    </r>
    <r>
      <rPr>
        <sz val="8"/>
        <rFont val="Arial"/>
        <family val="2"/>
      </rPr>
      <t xml:space="preserve">
(sin impuestos)</t>
    </r>
  </si>
  <si>
    <t>Presupuesto
estimado</t>
  </si>
  <si>
    <t>Fecha
Presentac</t>
  </si>
  <si>
    <t>Fecha
Apertura</t>
  </si>
  <si>
    <t>083/2017</t>
  </si>
  <si>
    <r>
      <rPr>
        <b/>
        <sz val="10"/>
        <rFont val="Arial"/>
        <family val="2"/>
      </rPr>
      <t xml:space="preserve">Agencia Gallega de Infraestructuras </t>
    </r>
    <r>
      <rPr>
        <sz val="10"/>
        <rFont val="Arial"/>
        <family val="2"/>
      </rPr>
      <t xml:space="preserve">
www.contratosdegalicia.es
San Caetano, s/n, Santiago de Compostela (A Coruña)</t>
    </r>
  </si>
  <si>
    <t>03-05-17
DOG</t>
  </si>
  <si>
    <t>AT/007/2017
OU/08/053.01.1</t>
  </si>
  <si>
    <t>Servicio para la realización de expropiaciones de la obra: vial de conexión de la A-52 con el polígono industrial de San Cibrao das Viñas. Tramo: A‑52‑N‑525.</t>
  </si>
  <si>
    <t>----</t>
  </si>
  <si>
    <t>15º día
natural sig.
DOG</t>
  </si>
  <si>
    <r>
      <rPr>
        <b/>
        <sz val="10"/>
        <rFont val="Arial"/>
        <family val="2"/>
      </rPr>
      <t>Infraestructures.cat</t>
    </r>
    <r>
      <rPr>
        <sz val="10"/>
        <rFont val="Arial"/>
        <family val="2"/>
      </rPr>
      <t xml:space="preserve">
www.infraestructures.cat
</t>
    </r>
  </si>
  <si>
    <t>03-05-17
web</t>
  </si>
  <si>
    <t xml:space="preserve">PC. MT-16058
</t>
  </si>
  <si>
    <t>Contracte de serveis per a l´assistència tècnica per a la redacció del projecte constructiu de la Millora local. Drenatge longitudinal i cunetes remuntables a la carretera TV-3141 del PK 5+000 (Aigüesverds) al 7+020 (rotonda T-11). Tram: Reus. Clau: MT-16058</t>
  </si>
  <si>
    <t xml:space="preserve"> ----</t>
  </si>
  <si>
    <t>22-05-17
13:00 h</t>
  </si>
  <si>
    <t>08-06-17
10:35 h</t>
  </si>
  <si>
    <r>
      <rPr>
        <b/>
        <sz val="10"/>
        <rFont val="Arial"/>
        <family val="2"/>
      </rPr>
      <t>Canal de Isabel II Gestión, S.A.</t>
    </r>
    <r>
      <rPr>
        <sz val="10"/>
        <rFont val="Arial"/>
        <family val="2"/>
      </rPr>
      <t xml:space="preserve">
http://www.canaldeisabelsegunda.es</t>
    </r>
  </si>
  <si>
    <t>245/2016</t>
  </si>
  <si>
    <t>Servicios de asistencia técnica para las obras del "Proyecto de acondicionamiento del acceso a la E.D.A.R. de Santillana" T. M. de Manzanares El Real.</t>
  </si>
  <si>
    <t>02-06-17
14:00 h</t>
  </si>
  <si>
    <t>23-06-17
9:30 h</t>
  </si>
  <si>
    <r>
      <rPr>
        <b/>
        <sz val="10"/>
        <rFont val="Arial"/>
        <family val="2"/>
      </rPr>
      <t>Diputación Foral de Gipuzkoa.</t>
    </r>
    <r>
      <rPr>
        <sz val="10"/>
        <rFont val="Arial"/>
        <family val="2"/>
      </rPr>
      <t xml:space="preserve">
www.gipuzkoa.eus.
Plaza de Gipuzkoa, s/n.
20006 San Sebastián (Gipuzkoa)</t>
    </r>
  </si>
  <si>
    <t>03-05-17
BOG</t>
  </si>
  <si>
    <t>3-IN-21/2017-AT</t>
  </si>
  <si>
    <t>Asistencia técnica para la redacción del proyecto de refuerzo del revestimiento y adecuación de instalaciones (Directiva 2004/54/CE) del tubo sentido Pamplona del túnel de San Lorentzo-Larre (Autopista A-15)</t>
  </si>
  <si>
    <t>15º dia natural sig.
BOG
14:00 h</t>
  </si>
  <si>
    <r>
      <rPr>
        <b/>
        <sz val="10"/>
        <rFont val="Arial"/>
        <family val="2"/>
      </rPr>
      <t xml:space="preserve">Agencia Gallega de Infraestructuras </t>
    </r>
    <r>
      <rPr>
        <sz val="10"/>
        <rFont val="Arial"/>
        <family val="2"/>
      </rPr>
      <t xml:space="preserve">
www.contratosdegalicia.es
Santiago de Compostela (A Coruña)</t>
    </r>
  </si>
  <si>
    <t>AT/005/2017
 OU/17/034.06</t>
  </si>
  <si>
    <t>Servicio para la redacción del proyecto de construcción:
itinerarios peatonales y ciclistas en la comarca de Ourense y ayuntamientos limítrofes (estrategia movilidad alternativa).</t>
  </si>
  <si>
    <r>
      <rPr>
        <b/>
        <sz val="10"/>
        <color theme="1"/>
        <rFont val="Arial"/>
        <family val="2"/>
      </rPr>
      <t>Autoridad Portuaria de Baleares</t>
    </r>
    <r>
      <rPr>
        <sz val="10"/>
        <color theme="1"/>
        <rFont val="Arial"/>
        <family val="2"/>
      </rPr>
      <t xml:space="preserve">
https://contrataciondelestado.es</t>
    </r>
  </si>
  <si>
    <t>P.O.32.17</t>
  </si>
  <si>
    <t xml:space="preserve"> +info</t>
  </si>
  <si>
    <t xml:space="preserve">Contrato de servicios: Estudio de alternativas para la mejora del entorno puerto-ciudad y de la operatividad en el puerto del Molinar
  </t>
  </si>
  <si>
    <t>20-06-17
09:30</t>
  </si>
  <si>
    <t>OTROS ANUNCIOS que pueden ser de interés</t>
  </si>
  <si>
    <r>
      <rPr>
        <b/>
        <sz val="10"/>
        <rFont val="Arial"/>
        <family val="2"/>
      </rPr>
      <t>Deputación Provincial da Coruña</t>
    </r>
    <r>
      <rPr>
        <sz val="10"/>
        <rFont val="Arial"/>
        <family val="2"/>
      </rPr>
      <t xml:space="preserve">
www.dacoruna.gal 
</t>
    </r>
  </si>
  <si>
    <t>03-05-17
BOP</t>
  </si>
  <si>
    <t>PCO.001.2017.00013</t>
  </si>
  <si>
    <t xml:space="preserve">Subministración dunha aplicación informática para o deseño de trazado de estradas.
</t>
  </si>
  <si>
    <t>15º día
natural sig.
BOP</t>
  </si>
  <si>
    <r>
      <rPr>
        <b/>
        <sz val="10"/>
        <rFont val="Arial"/>
        <family val="2"/>
      </rPr>
      <t>Tragsa</t>
    </r>
    <r>
      <rPr>
        <sz val="10"/>
        <rFont val="Arial"/>
        <family val="2"/>
      </rPr>
      <t xml:space="preserve">
http://www.tragsa.es
</t>
    </r>
  </si>
  <si>
    <t>TSA0063232 - TRAGSA</t>
  </si>
  <si>
    <t>pliego</t>
  </si>
  <si>
    <t xml:space="preserve">Servicio de análisis de aguas residuales EDAR, Las Caldas, Asturias.
</t>
  </si>
  <si>
    <t>18-05-17
14:00 h</t>
  </si>
  <si>
    <t xml:space="preserve">19-05-17
10:00 h </t>
  </si>
  <si>
    <r>
      <rPr>
        <b/>
        <sz val="10"/>
        <rFont val="Arial"/>
        <family val="2"/>
      </rPr>
      <t>Gobierno de Aragón</t>
    </r>
    <r>
      <rPr>
        <sz val="10"/>
        <rFont val="Arial"/>
        <family val="2"/>
      </rPr>
      <t xml:space="preserve">
Departamento de Desarrollo Rural y Sostenibilidad
www.aragon.es/lindano</t>
    </r>
  </si>
  <si>
    <t>02-05-17
web</t>
  </si>
  <si>
    <t>sin especificar</t>
  </si>
  <si>
    <t>Búsqueda de soluciones innovadoras en proyectos de innovación relacionados con descontaminación del Barranco de Bailín (Huesca) de los residuos de la fabricación del Lindano.</t>
  </si>
  <si>
    <t xml:space="preserve">28-07-17
</t>
  </si>
  <si>
    <r>
      <rPr>
        <b/>
        <sz val="10"/>
        <rFont val="Arial"/>
        <family val="2"/>
      </rPr>
      <t>Aena</t>
    </r>
    <r>
      <rPr>
        <sz val="10"/>
        <rFont val="Arial"/>
        <family val="2"/>
      </rPr>
      <t xml:space="preserve">
www.aena.es
Peonías, 12
28042 Madrid</t>
    </r>
  </si>
  <si>
    <t>03-05-17
DOUE</t>
  </si>
  <si>
    <t xml:space="preserve">DPM-96/2017
negociado
</t>
  </si>
  <si>
    <t xml:space="preserve">Sistema corporativo de monitorado de ruido y sendas de vuelo: ampliación, explotación y mantenimiento.
</t>
  </si>
  <si>
    <t>16-05-17
13:30 h</t>
  </si>
  <si>
    <r>
      <rPr>
        <b/>
        <sz val="10"/>
        <rFont val="Arial"/>
        <family val="2"/>
      </rPr>
      <t>Institut Cartogràfic i Geològic de Catalunya</t>
    </r>
    <r>
      <rPr>
        <sz val="10"/>
        <rFont val="Arial"/>
        <family val="2"/>
      </rPr>
      <t xml:space="preserve">
https://contractaciopublica.gencat.cat
Parc de Montjuïc, s/n. 
08038 Barcelona</t>
    </r>
  </si>
  <si>
    <t>03-05-17
DOGC
web</t>
  </si>
  <si>
    <t xml:space="preserve">S-366/17
</t>
  </si>
  <si>
    <t>Trabajos de cartografía geológica del Mapa de Prevención de Riesgos Geológicos de Cataluña a escala 1:25.000 correspondiente a los sectores de la Noguera…</t>
  </si>
  <si>
    <t>23-05-17
09:30</t>
  </si>
  <si>
    <r>
      <rPr>
        <b/>
        <sz val="10"/>
        <rFont val="Arial"/>
        <family val="2"/>
      </rPr>
      <t>Empresa Metropolitana de Abastecimiento y Saneamiento de Aguas de Sevilla</t>
    </r>
    <r>
      <rPr>
        <sz val="10"/>
        <rFont val="Arial"/>
        <family val="2"/>
      </rPr>
      <t xml:space="preserve">
http://www.emasesa.com
</t>
    </r>
  </si>
  <si>
    <t>281/16.</t>
  </si>
  <si>
    <t>Presupuesto para la contratación de los servicios de explotación, mantenimiento y conservación de la E.D.A.R. de Mairena y el Viso del Alcor.</t>
  </si>
  <si>
    <t>2.594.538,51
O-4-3-anterior cartegoría D</t>
  </si>
  <si>
    <t>12-06-17
14:15 h</t>
  </si>
  <si>
    <r>
      <rPr>
        <b/>
        <sz val="10"/>
        <rFont val="Arial"/>
        <family val="2"/>
      </rPr>
      <t>Agencia Pública Andaluza de Educación</t>
    </r>
    <r>
      <rPr>
        <sz val="10"/>
        <rFont val="Arial"/>
        <family val="2"/>
      </rPr>
      <t xml:space="preserve">
www.juntadeandalucia.es
Edificio Nuevo Estadio Ramón de Carranza, Fondo Norte, 4.ª planta, Plaza Madrid, s/n.
11010, Cádiz</t>
    </r>
  </si>
  <si>
    <t>03-05-17
BOJA</t>
  </si>
  <si>
    <t>00132/ISE/2017/CA</t>
  </si>
  <si>
    <t>Redacción de proyecto y estudio de seguridad y salud,
dirección de obra, dirección de ejecución y coordinación de seguridad y salud para la obras de reparaciones varias en la «Escuela de Arte» de Jerez de la Frontera (Cádiz).</t>
  </si>
  <si>
    <t>---</t>
  </si>
  <si>
    <t>15º dia natural sig.
BOJA
23:59 h</t>
  </si>
  <si>
    <r>
      <rPr>
        <b/>
        <sz val="10"/>
        <rFont val="Arial"/>
        <family val="2"/>
      </rPr>
      <t>Patronato Real Alcázar</t>
    </r>
    <r>
      <rPr>
        <sz val="10"/>
        <rFont val="Arial"/>
        <family val="2"/>
      </rPr>
      <t xml:space="preserve">
https://www.sevilla.org/
</t>
    </r>
  </si>
  <si>
    <t>2017/000665</t>
  </si>
  <si>
    <t>Dirección de Ejecución de las Obras y la Coordinación de la Seguridad y Salud, de la intervención a realizar en la adecuación de la nave sur en semisótano del Palacio Mudéjar como espacio expositivo del Real Alcazar de Sevilla</t>
  </si>
  <si>
    <t>12-05-17
13:00 h</t>
  </si>
  <si>
    <t>2017/000664</t>
  </si>
  <si>
    <t>Dirección de Obras y redacción del Estudio de Seguridad y Salud de la intervención a realizar en la nave sur del Palacio Mudéjar del Real Alcazar de Sevilla</t>
  </si>
  <si>
    <r>
      <rPr>
        <b/>
        <sz val="10"/>
        <rFont val="Arial"/>
        <family val="2"/>
      </rPr>
      <t>Aena-Aeropuerto de Granada</t>
    </r>
    <r>
      <rPr>
        <sz val="10"/>
        <rFont val="Arial"/>
        <family val="2"/>
      </rPr>
      <t xml:space="preserve">
www.aena.es
18329 Granada
</t>
    </r>
  </si>
  <si>
    <t>29-04-17
web</t>
  </si>
  <si>
    <t xml:space="preserve">GRX -96/2017
</t>
  </si>
  <si>
    <t>Asistencia técnica para redacción de proyectos y coordinación de seguridad y salud.</t>
  </si>
  <si>
    <t>11-05-17
13:30 h</t>
  </si>
  <si>
    <r>
      <rPr>
        <b/>
        <sz val="10"/>
        <rFont val="Arial"/>
        <family val="2"/>
      </rPr>
      <t>Ajuntament de Lloret de Mar</t>
    </r>
    <r>
      <rPr>
        <sz val="10"/>
        <rFont val="Arial"/>
        <family val="2"/>
      </rPr>
      <t xml:space="preserve"> 
http://www.lloret.cat 
</t>
    </r>
  </si>
  <si>
    <t xml:space="preserve">11/17 PL PLC
</t>
  </si>
  <si>
    <t>Redacció d'un projecte basic i esecutiu d'obres i ús provisional per a l'adequació de la zona esportiva i aparcament a l'aire lliure, i la direcció facultativa de les obres d'execució.</t>
  </si>
  <si>
    <t>17-05-17
15:00 h</t>
  </si>
  <si>
    <t>18-05-17
11:11 h</t>
  </si>
  <si>
    <r>
      <rPr>
        <b/>
        <sz val="10"/>
        <rFont val="Arial"/>
        <family val="2"/>
      </rPr>
      <t>Junta de Andalucía</t>
    </r>
    <r>
      <rPr>
        <sz val="10"/>
        <rFont val="Arial"/>
        <family val="2"/>
      </rPr>
      <t xml:space="preserve">
Consejería de Turismo y Deporte
www.juntadeandalucia.es 
 C/ Levíes, núm. 17, 41004, Sevilla</t>
    </r>
  </si>
  <si>
    <t>17SVSE01001</t>
  </si>
  <si>
    <t>Servicio de Dirección Facultativa de las obras de terminación del edificio para gimnasio, vestuarios y usos múltiples en las Instalaciones Deportivas de la Cartuja</t>
  </si>
  <si>
    <r>
      <rPr>
        <b/>
        <sz val="10"/>
        <rFont val="Arial"/>
        <family val="2"/>
      </rPr>
      <t>Barcelona d'Infraestructures Municipals, S.A.</t>
    </r>
    <r>
      <rPr>
        <sz val="10"/>
        <rFont val="Arial"/>
        <family val="2"/>
      </rPr>
      <t xml:space="preserve">
http://www.bimsa.cat
</t>
    </r>
  </si>
  <si>
    <t>29-04-17
DOUE</t>
  </si>
  <si>
    <t>060.1619.126.</t>
  </si>
  <si>
    <t>Contrato de servicios del equipo consultor encargado de la asistencia técnica de seguimiento y control de las obras de la actuación Camp del Ferro, que incluye la dirección de ejecución de las obras del nuevo equipamiento deportivo y la dirección de obra del traslado de un colector en el barrio de la Sagrera, en el distrito de Sant Andreu de Barcelona.</t>
  </si>
  <si>
    <t>09-06-17
13:00 h</t>
  </si>
  <si>
    <r>
      <rPr>
        <b/>
        <sz val="10"/>
        <rFont val="Arial"/>
        <family val="2"/>
      </rPr>
      <t xml:space="preserve"> Osakidetza</t>
    </r>
    <r>
      <rPr>
        <sz val="10"/>
        <rFont val="Arial"/>
      </rPr>
      <t xml:space="preserve">
 www.osakidetza.euskadi.eus</t>
    </r>
  </si>
  <si>
    <r>
      <t xml:space="preserve">12-04-17
DOUE
</t>
    </r>
    <r>
      <rPr>
        <b/>
        <sz val="10"/>
        <color rgb="FF0000CC"/>
        <rFont val="Arial"/>
        <family val="2"/>
      </rPr>
      <t>03-05-17
BOE</t>
    </r>
  </si>
  <si>
    <t>G/300/20/0/0855/O101/0000/032017</t>
  </si>
  <si>
    <t>BOE</t>
  </si>
  <si>
    <t>servicios de un laboratorio de ensayos de control de calidad para la realización de los ensayos, pruebas y análisis referidos en el plan de control de calidad del proyecto Construcción nuevo edificio de servicios centrales en sede Txagorritxu del Hospital Universitario Araba.</t>
  </si>
  <si>
    <t>18-05-17
13:00 h</t>
  </si>
  <si>
    <r>
      <t xml:space="preserve">08-06-17
</t>
    </r>
    <r>
      <rPr>
        <sz val="10"/>
        <color theme="0" tint="-0.14999847407452621"/>
        <rFont val="Arial"/>
        <family val="2"/>
      </rPr>
      <t>8:45 h</t>
    </r>
    <r>
      <rPr>
        <sz val="10"/>
        <color rgb="FF202020"/>
        <rFont val="Arial"/>
        <family val="2"/>
      </rPr>
      <t xml:space="preserve">
</t>
    </r>
    <r>
      <rPr>
        <b/>
        <sz val="10"/>
        <color rgb="FF0000CC"/>
        <rFont val="Arial"/>
        <family val="2"/>
      </rPr>
      <t>12:45 h</t>
    </r>
  </si>
  <si>
    <r>
      <rPr>
        <b/>
        <sz val="10"/>
        <rFont val="Arial"/>
        <family val="2"/>
      </rPr>
      <t>Servicio Navarro de Salud - Osasunbidea</t>
    </r>
    <r>
      <rPr>
        <sz val="10"/>
        <rFont val="Arial"/>
        <family val="2"/>
      </rPr>
      <t xml:space="preserve">
https://hacienda.navarra.es
</t>
    </r>
  </si>
  <si>
    <t>aob4/2017</t>
  </si>
  <si>
    <t>Redacción de proyecto y, en su caso, dirección facultativa de la obra de Centro de Salud en Lezkairu.</t>
  </si>
  <si>
    <t xml:space="preserve">12-06-17
</t>
  </si>
  <si>
    <r>
      <rPr>
        <b/>
        <sz val="10"/>
        <color theme="1"/>
        <rFont val="Arial"/>
        <family val="2"/>
      </rPr>
      <t>Ayuntamiento de Madrid</t>
    </r>
    <r>
      <rPr>
        <sz val="10"/>
        <color theme="1"/>
        <rFont val="Arial"/>
        <family val="2"/>
      </rPr>
      <t xml:space="preserve">
Área de Gobierno de Urbanismo y Vivienda
https://contrataciondelestado.es</t>
    </r>
  </si>
  <si>
    <t xml:space="preserve">10337367
300/2016/01603 
</t>
  </si>
  <si>
    <t>Acuerdo marco de servicios para la redacción de proyectos de rehabilitación, remodelación y mejora de pavimentación de las vías y espacios públicos municipales.</t>
  </si>
  <si>
    <t>28-06-17
10:00</t>
  </si>
  <si>
    <r>
      <rPr>
        <b/>
        <sz val="10"/>
        <rFont val="Arial"/>
        <family val="2"/>
      </rPr>
      <t>Correos y Telégrafos, S. A., S.M.E.</t>
    </r>
    <r>
      <rPr>
        <sz val="10"/>
        <rFont val="Arial"/>
        <family val="2"/>
      </rPr>
      <t xml:space="preserve">
http://www.correos.es
</t>
    </r>
  </si>
  <si>
    <t>03-05-17
BOE</t>
  </si>
  <si>
    <t>ED170011.</t>
  </si>
  <si>
    <t>Redacción de proyecto y ejecución de obra para la renovación de la instalación de climatización e instalación de iluminación en el edificio Principal de Sevilla, situado en la Avenida de la Constitución, 32.</t>
  </si>
  <si>
    <t>11-05-17
18:00 h</t>
  </si>
  <si>
    <t>ED170009.</t>
  </si>
  <si>
    <t>Redacción de proyecto y ejecución de obra de Reforma del local de la Oficina Comercial y Unidad de Reparto de Las Arenas en Bilbao (Vizcaya), situado en la calle Santa Ana, 4.</t>
  </si>
  <si>
    <t>Servicio de apoyo informático y de consultoría</t>
  </si>
  <si>
    <r>
      <rPr>
        <b/>
        <sz val="10"/>
        <rFont val="Arial"/>
        <family val="2"/>
      </rPr>
      <t>Empresa Nacional de Residuos Radiactivos (ENRESA)</t>
    </r>
    <r>
      <rPr>
        <sz val="10"/>
        <rFont val="Arial"/>
        <family val="2"/>
      </rPr>
      <t xml:space="preserve">
http://www.enresa.es
https://contrataciondelestado.es</t>
    </r>
  </si>
  <si>
    <t>03-05-17
DOUE
web</t>
  </si>
  <si>
    <t>000-CO-SI-2017-0003</t>
  </si>
  <si>
    <t>Servicio de atención a usuarios, operación de sistemas, desarrollo y mantenimiento de aplicaciones, aseguramiento de la calidad y gestión del cambio.</t>
  </si>
  <si>
    <t>07-06-17
13:00 h</t>
  </si>
  <si>
    <t>07-07-17
10:00 h</t>
  </si>
  <si>
    <r>
      <rPr>
        <b/>
        <sz val="10"/>
        <rFont val="Arial"/>
        <family val="2"/>
      </rPr>
      <t>Gobierno de Aragón</t>
    </r>
    <r>
      <rPr>
        <sz val="10"/>
        <rFont val="Arial"/>
        <family val="2"/>
      </rPr>
      <t xml:space="preserve">
Departamento de Innovación, Investigación y Universidad
www.aragon.es</t>
    </r>
  </si>
  <si>
    <t>02-05-17
web
BOA</t>
  </si>
  <si>
    <t>2017/07.</t>
  </si>
  <si>
    <t xml:space="preserve">Diseño y desarrollo del pago, presentación y tramitación por medios telemáticos de los nuevos impuestos medioambientales.
</t>
  </si>
  <si>
    <t>19-05-17
13:00 h</t>
  </si>
  <si>
    <t>01-06-17
11:00 h</t>
  </si>
  <si>
    <t>Servicio de diseño y desarrollo de sistemas</t>
  </si>
  <si>
    <r>
      <rPr>
        <b/>
        <sz val="10"/>
        <rFont val="Arial"/>
        <family val="2"/>
      </rPr>
      <t>Universitat Autònoma de Barcelona</t>
    </r>
    <r>
      <rPr>
        <sz val="10"/>
        <rFont val="Arial"/>
        <family val="2"/>
      </rPr>
      <t xml:space="preserve">
https://contractaciopublica.gencat.cat/perfil/
Edifici A, planta baixa, 08193 Bellaterra. Cerdanyola del Vallès (Barcelona)</t>
    </r>
  </si>
  <si>
    <t>03-05-17
DOGC</t>
  </si>
  <si>
    <t>16/2017</t>
  </si>
  <si>
    <t>Servei de manteniment del sistema informàtic per a la gestió econòmica de la UAB (Summa).</t>
  </si>
  <si>
    <t>29-05-17
14:00 h</t>
  </si>
  <si>
    <r>
      <rPr>
        <b/>
        <sz val="10"/>
        <rFont val="Arial"/>
        <family val="2"/>
      </rPr>
      <t>Servicio Madrileño de Salud (Hospital Universitario de “La Princesa”)</t>
    </r>
    <r>
      <rPr>
        <sz val="10"/>
        <rFont val="Arial"/>
        <family val="2"/>
      </rPr>
      <t xml:space="preserve">
Calle Diego de León, número 62.
28006 Madrid.</t>
    </r>
  </si>
  <si>
    <t>03-05-17
 BOCM</t>
  </si>
  <si>
    <t>PA 4/2017 HUP</t>
  </si>
  <si>
    <t>Servicio de mantenimiento, soporte técnico y actualizaciones del Sistema de Información de Laboratorio (SIL) del Hospital Universitario de “La Princesa” (Modulab.Gold).</t>
  </si>
  <si>
    <t>15º dia natural sig.
BOCM</t>
  </si>
  <si>
    <r>
      <rPr>
        <b/>
        <sz val="10"/>
        <color theme="1"/>
        <rFont val="Arial"/>
        <family val="2"/>
      </rPr>
      <t>Mutua Universal Mugenat, Mutua Colaboradora con la Seguridad Social nº 10</t>
    </r>
    <r>
      <rPr>
        <sz val="10"/>
        <color theme="1"/>
        <rFont val="Arial"/>
        <family val="2"/>
      </rPr>
      <t xml:space="preserve">
https://contrataciondelestado.es</t>
    </r>
  </si>
  <si>
    <t>007-2017-0293</t>
  </si>
  <si>
    <t>Contratación del servicio de mantenimiento de afiliación en entorno SAP</t>
  </si>
  <si>
    <t>07-06-17
08:30</t>
  </si>
  <si>
    <r>
      <rPr>
        <b/>
        <sz val="10"/>
        <color theme="1"/>
        <rFont val="Arial"/>
        <family val="2"/>
      </rPr>
      <t>Ministerio de Agricultura y Pesca, Alimentacion y Medio Ambiente</t>
    </r>
    <r>
      <rPr>
        <sz val="10"/>
        <color theme="1"/>
        <rFont val="Arial"/>
        <family val="2"/>
      </rPr>
      <t xml:space="preserve">
Agencia Estatal de Meteorología
https://contrataciondelestado.es</t>
    </r>
  </si>
  <si>
    <t xml:space="preserve">98004627
</t>
  </si>
  <si>
    <t>Servicio para la incorporación de nuevos servicios y mejora de los existentes en el sistema integrado de recursos humanos</t>
  </si>
  <si>
    <t>17-07-17
10:00</t>
  </si>
  <si>
    <r>
      <rPr>
        <b/>
        <sz val="10"/>
        <rFont val="Arial"/>
        <family val="2"/>
      </rPr>
      <t>Junta de Andalucía</t>
    </r>
    <r>
      <rPr>
        <sz val="10"/>
        <rFont val="Arial"/>
        <family val="2"/>
      </rPr>
      <t xml:space="preserve">
Consejería de Empleo, Empresa y Comercio
http://www.juntadeandalucia.es/contratacion/
</t>
    </r>
  </si>
  <si>
    <t>ADM-2017-0004</t>
  </si>
  <si>
    <t>Información previa.
Servicios para la evolución tecnológica y calidad de la plataforma –MOAD– de Gobierno Electrónico de la Administración Local de Andalucía. (2 lotes).</t>
  </si>
  <si>
    <t>Fecha prevista:
----</t>
  </si>
  <si>
    <r>
      <rPr>
        <b/>
        <sz val="10"/>
        <color theme="1"/>
        <rFont val="Arial"/>
        <family val="2"/>
      </rPr>
      <t>RENFE-Operadora</t>
    </r>
    <r>
      <rPr>
        <sz val="10"/>
        <color theme="1"/>
        <rFont val="Arial"/>
        <family val="2"/>
      </rPr>
      <t xml:space="preserve">
https://contrataciondelestado.es</t>
    </r>
  </si>
  <si>
    <t>2016-01867</t>
  </si>
  <si>
    <t>Servicio de análisis de información pública, con emision de informes, sobre calidad y prevención de riesgos en el grupo renfe, utilizando como medio una plataforma digital</t>
  </si>
  <si>
    <t>24-05-17
12:00</t>
  </si>
  <si>
    <t>Servicios de desarrollo de software</t>
  </si>
  <si>
    <r>
      <rPr>
        <b/>
        <sz val="10"/>
        <rFont val="Arial"/>
        <family val="2"/>
      </rPr>
      <t>TRACASA INSTRUMENTAL S.L.</t>
    </r>
    <r>
      <rPr>
        <sz val="10"/>
        <rFont val="Arial"/>
        <family val="2"/>
      </rPr>
      <t xml:space="preserve">
C/ Cabarceno, Numero 6- Sarriguren  31621  - (Egues) - Navarra
   </t>
    </r>
  </si>
  <si>
    <r>
      <t xml:space="preserve">31-03-17
</t>
    </r>
    <r>
      <rPr>
        <b/>
        <sz val="10"/>
        <color rgb="FFFF0000"/>
        <rFont val="Arial"/>
        <family val="2"/>
      </rPr>
      <t>03-05-17
web</t>
    </r>
  </si>
  <si>
    <t>M</t>
  </si>
  <si>
    <t>Asistencia técnica en trabajos de arquitectura técnica e ingeniería de software en el marco del Proyecto EDUCA</t>
  </si>
  <si>
    <r>
      <rPr>
        <sz val="10"/>
        <color theme="0" tint="-0.14999847407452621"/>
        <rFont val="Arial"/>
        <family val="2"/>
      </rPr>
      <t>19-04-17</t>
    </r>
    <r>
      <rPr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21-05-17</t>
    </r>
    <r>
      <rPr>
        <sz val="10"/>
        <rFont val="Arial"/>
        <family val="2"/>
      </rPr>
      <t xml:space="preserve">
14:00</t>
    </r>
  </si>
  <si>
    <r>
      <rPr>
        <b/>
        <sz val="10"/>
        <rFont val="Arial"/>
        <family val="2"/>
      </rPr>
      <t>Informática del Ayuntamiento de Madrid</t>
    </r>
    <r>
      <rPr>
        <sz val="10"/>
        <rFont val="Arial"/>
        <family val="2"/>
      </rPr>
      <t xml:space="preserve">
http://www.madrid.es/perfildecontratante
</t>
    </r>
  </si>
  <si>
    <t xml:space="preserve">10341292
300/2017/00230 
</t>
  </si>
  <si>
    <t>Contrato mixto para el suministro de una aplicación informática de gestión de la formación, dispuesta para su uso por el Ayuntamiento de Madrid, así como los servicios de soporte y mantenimiento.</t>
  </si>
  <si>
    <t>09-06-17
14:00 h</t>
  </si>
  <si>
    <t>21-06-17
9:45 h</t>
  </si>
  <si>
    <r>
      <rPr>
        <b/>
        <sz val="10"/>
        <rFont val="Arial"/>
        <family val="2"/>
      </rPr>
      <t>Sociedad Andaluza para el Desarrollo de las Telecomunicaciones, S.A.</t>
    </r>
    <r>
      <rPr>
        <sz val="10"/>
        <rFont val="Arial"/>
        <family val="2"/>
      </rPr>
      <t xml:space="preserve">
http://www.sandetel.es</t>
    </r>
  </si>
  <si>
    <t>EXPT17-00130</t>
  </si>
  <si>
    <t>Infirmación previa.
Servicio de mantenimiento evolutivo y correctivo de la Aplicación Hermes en el Servicio Andaluz de Empleo.</t>
  </si>
  <si>
    <t xml:space="preserve">Fecha prevista:
01-09-17
</t>
  </si>
  <si>
    <t>Tratamiento digital de documentación</t>
  </si>
  <si>
    <r>
      <rPr>
        <b/>
        <sz val="10"/>
        <rFont val="Arial"/>
        <family val="2"/>
      </rPr>
      <t>Congreso de los Diputados</t>
    </r>
    <r>
      <rPr>
        <sz val="10"/>
        <rFont val="Arial"/>
        <family val="2"/>
      </rPr>
      <t xml:space="preserve">
http://www.congreso.es
</t>
    </r>
  </si>
  <si>
    <t>Contrato de servicios de asistencia técnico-informática al Departamento de Redacción del Diario de Sesiones de la Dirección de Asistencia Técnico-Parlamentaria del Congreso de los Diputados.</t>
  </si>
  <si>
    <t>08-06-17
14:00 h</t>
  </si>
  <si>
    <t>07-07-17
14:00 h</t>
  </si>
  <si>
    <r>
      <rPr>
        <b/>
        <sz val="10"/>
        <rFont val="Arial"/>
        <family val="2"/>
      </rPr>
      <t>Ministerio de Defensa</t>
    </r>
    <r>
      <rPr>
        <sz val="10"/>
        <rFont val="Arial"/>
        <family val="2"/>
      </rPr>
      <t xml:space="preserve">
Subdir. Gral. Sº Económicos y Pagadurías.
www.contrataciondelestado.es/
</t>
    </r>
  </si>
  <si>
    <t>29-04-17
BOE</t>
  </si>
  <si>
    <t>2017/SP01010020/0000168.</t>
  </si>
  <si>
    <t>Servicios para la integración de documentos digitales en el sistema Digibib conforme a la normativa prescrita por europeana.</t>
  </si>
  <si>
    <t>06-06-17
12:00 h</t>
  </si>
  <si>
    <t>16-06-17
10:00 h</t>
  </si>
  <si>
    <t>Soporte técnico y operación de sistemas</t>
  </si>
  <si>
    <r>
      <rPr>
        <b/>
        <sz val="10"/>
        <rFont val="Arial"/>
        <family val="2"/>
      </rPr>
      <t xml:space="preserve">Universidad Pablo de Olavide </t>
    </r>
    <r>
      <rPr>
        <sz val="10"/>
        <rFont val="Arial"/>
        <family val="2"/>
      </rPr>
      <t xml:space="preserve">
https://upo.gob.es/perfil_contratante/ 
Carretera de Utrera Km 1, Sevilla</t>
    </r>
  </si>
  <si>
    <t>SE.5/17</t>
  </si>
  <si>
    <t>Contratación del servicio y mantenimiento de escritorios
virtuales (VDI) para gestión de software de docencia de la Universidad Pablo de Olavide, de Sevilla</t>
  </si>
  <si>
    <t>15º dia natural sig.
BOJA</t>
  </si>
  <si>
    <t>Gestión de infraestructuras tecnológicas</t>
  </si>
  <si>
    <r>
      <rPr>
        <b/>
        <sz val="10"/>
        <color theme="1"/>
        <rFont val="Arial"/>
        <family val="2"/>
      </rPr>
      <t>Gobierno de La Rioja</t>
    </r>
    <r>
      <rPr>
        <sz val="10"/>
        <color theme="1"/>
        <rFont val="Arial"/>
        <family val="2"/>
      </rPr>
      <t xml:space="preserve">
Dirección General de las Tecnologías de la Información y la Comunicación
https://contrataciondelestado.es</t>
    </r>
  </si>
  <si>
    <t>03-05-17
 BOLR
web</t>
  </si>
  <si>
    <t>12-7-2.01-0017/2017</t>
  </si>
  <si>
    <t>Servicio de Gestión Integral del puesto de trabajo digital de la Comunidad Autónoma de La Rioja. Proyecto ARCO (Administración Riojana Conectada)</t>
  </si>
  <si>
    <t xml:space="preserve">22-05-17
</t>
  </si>
  <si>
    <r>
      <rPr>
        <b/>
        <sz val="10"/>
        <color theme="1"/>
        <rFont val="Arial"/>
        <family val="2"/>
      </rPr>
      <t>Ministerio de Agricultura, Alimentación y Medio Ambiente</t>
    </r>
    <r>
      <rPr>
        <sz val="10"/>
        <color theme="1"/>
        <rFont val="Arial"/>
        <family val="2"/>
      </rPr>
      <t xml:space="preserve">
https://contrataciondelestado.es</t>
    </r>
  </si>
  <si>
    <t>20170000012L</t>
  </si>
  <si>
    <t>Servicio admon. CPD´s, servidores físicos y virtuales, sistemas almacenamiento y salvaguarda, servicios red, alojamiento y bases datos para SG Sistemas Informáticos y Comunicaciones del MAPAMA</t>
  </si>
  <si>
    <t>19-07-17
11:00</t>
  </si>
  <si>
    <r>
      <rPr>
        <b/>
        <sz val="10"/>
        <rFont val="Arial"/>
        <family val="2"/>
      </rPr>
      <t>Junta de Andalucía</t>
    </r>
    <r>
      <rPr>
        <sz val="10"/>
        <rFont val="Arial"/>
        <family val="2"/>
      </rPr>
      <t xml:space="preserve">
Consejería de Turismo y Deporte
</t>
    </r>
  </si>
  <si>
    <t>2017/002/RA</t>
  </si>
  <si>
    <t xml:space="preserve">Servicios especializados de apoyo a la gestión TIC de la consejería de turismo y deporte.
</t>
  </si>
  <si>
    <t>07-06-17
20:00 h</t>
  </si>
  <si>
    <t>14-06-17
12:00 h</t>
  </si>
  <si>
    <r>
      <rPr>
        <b/>
        <sz val="10"/>
        <rFont val="Arial"/>
        <family val="2"/>
      </rPr>
      <t>Ministerio de Agricultura, Alimentación y Medio Ambiente</t>
    </r>
    <r>
      <rPr>
        <sz val="10"/>
        <rFont val="Arial"/>
        <family val="2"/>
      </rPr>
      <t xml:space="preserve">
https://contrataciondelestado.es
</t>
    </r>
  </si>
  <si>
    <t>Servicio admon. CPD's, servidores físicos y virtuales, sistemas almacenamiento y salvaguarda, servicios red, alojamiento y bases datos para SG Sistemas Informáticos y Comunicaciones del Mapama.</t>
  </si>
  <si>
    <t>07-06-17
14:00 h</t>
  </si>
  <si>
    <t>19-07-17
11:00 h</t>
  </si>
  <si>
    <t xml:space="preserve">Gestión y administración de Redes </t>
  </si>
  <si>
    <t>EXPT17-00131</t>
  </si>
  <si>
    <t>Información previa.
Servicio de soporte operativo a la red corporativa de telecomunicaciones de la junta de Andalucía. (2 lotes).</t>
  </si>
  <si>
    <t xml:space="preserve">Fecha prevista:
01-07-17
</t>
  </si>
  <si>
    <t>Servicios de consultoría en sistemas de transporte</t>
  </si>
  <si>
    <r>
      <rPr>
        <b/>
        <sz val="10"/>
        <rFont val="Arial"/>
        <family val="2"/>
      </rPr>
      <t>Aena-Aeropuerto Madrid/Barajas</t>
    </r>
    <r>
      <rPr>
        <sz val="10"/>
        <rFont val="Arial"/>
        <family val="2"/>
      </rPr>
      <t xml:space="preserve">
www.aena.es
Terminal T2, Of. Saeta Pla. 1ª Pasillo Unión T2 con Metro y Parking2. 28042 Madrid</t>
    </r>
  </si>
  <si>
    <t>MAD 186/2017
negociado</t>
  </si>
  <si>
    <t>Realización de un estudio de optimización de la gestión del tráfico aéreo en el Área de movimiento del Aeropuerto Adolfo Suárez Madrid-Barajas.</t>
  </si>
  <si>
    <t>18-05-17
13:30 h</t>
  </si>
  <si>
    <t>MAD 204/2017</t>
  </si>
  <si>
    <t>IM-Renovación de la certificación del sistema APM del aeropuerto Adolfo Suárez Madrid-Barajas según la norma UNE en 13816:2003.</t>
  </si>
  <si>
    <t>Encuestas, toma de datos y servicios análogos</t>
  </si>
  <si>
    <t>MAD 188/2017
negociado</t>
  </si>
  <si>
    <t>Servicios auxiliares para el sistema de encuestas Happy or not del Aeropuerto de Adolfo Suárez Madrid-Barajas.</t>
  </si>
  <si>
    <t>Comunicación y servicios afines</t>
  </si>
  <si>
    <r>
      <rPr>
        <b/>
        <sz val="10"/>
        <rFont val="Arial"/>
        <family val="2"/>
      </rPr>
      <t>Ayuntamiento de San Antonio de Benagéber</t>
    </r>
    <r>
      <rPr>
        <sz val="10"/>
        <rFont val="Arial"/>
        <family val="2"/>
      </rPr>
      <t xml:space="preserve">
www.sabenageber.com
Plaza del Ayuntamiento, nº 1.
46184 San Antonio de Benagéber (Valencia)</t>
    </r>
  </si>
  <si>
    <t>03-05-17
BOPV</t>
  </si>
  <si>
    <t>SEC-001.17.TRA</t>
  </si>
  <si>
    <t>Implantación de un canal de comunicación con el ciudadano a través de las nuevas tecnologías.</t>
  </si>
  <si>
    <t>15º dia natural sig.
BOPV</t>
  </si>
  <si>
    <r>
      <rPr>
        <b/>
        <sz val="10"/>
        <rFont val="Arial"/>
        <family val="2"/>
      </rPr>
      <t>Ayuntamiento de Viladecans</t>
    </r>
    <r>
      <rPr>
        <sz val="10"/>
        <rFont val="Arial"/>
        <family val="2"/>
      </rPr>
      <t xml:space="preserve">
https://seu.viladecans.cat
</t>
    </r>
  </si>
  <si>
    <t xml:space="preserve">AA/ASG/CONTRACTACIÓ/2017/37.
</t>
  </si>
  <si>
    <t>Servicios consistentes en la elaboración y publicación de contenidos digitales para el portal Viladecans.cat, campañas de comunicación municipales y redes sociales del Ayuntamiento de Viladecans.</t>
  </si>
  <si>
    <t xml:space="preserve">23-05-17
</t>
  </si>
  <si>
    <t>31-05-17
9:30 h</t>
  </si>
  <si>
    <t>Diseño campañas de promoción</t>
  </si>
  <si>
    <r>
      <rPr>
        <b/>
        <sz val="10"/>
        <rFont val="Arial"/>
        <family val="2"/>
      </rPr>
      <t>Ayuntamiento de Sevilla</t>
    </r>
    <r>
      <rPr>
        <sz val="10"/>
        <rFont val="Arial"/>
        <family val="2"/>
      </rPr>
      <t xml:space="preserve">
https://www.sevilla.org
</t>
    </r>
  </si>
  <si>
    <t>2017/000608</t>
  </si>
  <si>
    <t>Elaboracion y Gestion de la candidatura de la ciudad de Sevilla al Premio Capital Verde Europea de la UE</t>
  </si>
  <si>
    <t>12-05-17
11:00 h</t>
  </si>
  <si>
    <t>Organización de Empresas y Recursos</t>
  </si>
  <si>
    <t xml:space="preserve">DEA-249/2017
</t>
  </si>
  <si>
    <t>Asistencia técnica para la elaboración de la edición 2017 (Enmienda nº 9) de la normativa de seguridad en plataforma.</t>
  </si>
  <si>
    <t>09-05-17
13:30 h</t>
  </si>
  <si>
    <t>Servicios de gestión de proyectos</t>
  </si>
  <si>
    <r>
      <rPr>
        <b/>
        <sz val="10"/>
        <color theme="1"/>
        <rFont val="Arial"/>
        <family val="2"/>
      </rPr>
      <t>Gobierno de Canarias</t>
    </r>
    <r>
      <rPr>
        <sz val="10"/>
        <rFont val="Arial"/>
        <family val="2"/>
      </rPr>
      <t xml:space="preserve">
https://contrataciondelestado.es</t>
    </r>
  </si>
  <si>
    <r>
      <t xml:space="preserve">20-04-17
web
</t>
    </r>
    <r>
      <rPr>
        <b/>
        <sz val="10"/>
        <color rgb="FFFF0000"/>
        <rFont val="Arial"/>
        <family val="2"/>
      </rPr>
      <t>03-05-17
BOC</t>
    </r>
  </si>
  <si>
    <r>
      <rPr>
        <sz val="10"/>
        <rFont val="Arial"/>
        <family val="2"/>
      </rPr>
      <t>1-2017</t>
    </r>
    <r>
      <rPr>
        <u/>
        <sz val="10"/>
        <color indexed="12"/>
        <rFont val="Arial"/>
        <family val="2"/>
      </rPr>
      <t xml:space="preserve">
</t>
    </r>
    <r>
      <rPr>
        <b/>
        <u/>
        <sz val="10"/>
        <color rgb="FFFF0000"/>
        <rFont val="Arial"/>
        <family val="2"/>
      </rPr>
      <t>M</t>
    </r>
  </si>
  <si>
    <r>
      <t xml:space="preserve">Asesoramiento y soporte especializado en la gestión y dinamización de proyectos estratégicos del Gobierno de Canarias. 
</t>
    </r>
    <r>
      <rPr>
        <b/>
        <sz val="10"/>
        <color rgb="FFFF0000"/>
        <rFont val="Arial"/>
        <family val="2"/>
      </rPr>
      <t>Corrección de errores</t>
    </r>
  </si>
  <si>
    <t>05-05-17
14:00 h</t>
  </si>
  <si>
    <t>Investigación y desarrollo experimental</t>
  </si>
  <si>
    <r>
      <rPr>
        <b/>
        <sz val="10"/>
        <rFont val="Arial"/>
        <family val="2"/>
      </rPr>
      <t>Universidad Carlos III de Madrid</t>
    </r>
    <r>
      <rPr>
        <sz val="10"/>
        <rFont val="Arial"/>
        <family val="2"/>
      </rPr>
      <t xml:space="preserve">
https://contrataciondelestado.es
</t>
    </r>
  </si>
  <si>
    <t xml:space="preserve">2017/0002454-8SE17PA.
</t>
  </si>
  <si>
    <t>Servicio de asistencia técnica para el diseño de un fotodetector de silicio tipo SIPM y de su método de fabricación, integración y validación, para uso en la construcción de un detector de rayos gamma cuasi-esférico.</t>
  </si>
  <si>
    <t>16-05-17
14:00 h</t>
  </si>
  <si>
    <t>29-05-17
10:30 h</t>
  </si>
  <si>
    <t>Inspecciones y auditorías técnicas</t>
  </si>
  <si>
    <r>
      <rPr>
        <b/>
        <sz val="10"/>
        <color theme="1"/>
        <rFont val="Arial"/>
        <family val="2"/>
      </rPr>
      <t>Generalitat de Catalunya</t>
    </r>
    <r>
      <rPr>
        <sz val="10"/>
        <color theme="1"/>
        <rFont val="Arial"/>
        <family val="2"/>
      </rPr>
      <t xml:space="preserve">
Departament d'Empresa i Coneixement
https://contrataciondelestado.es
  </t>
    </r>
  </si>
  <si>
    <t>EMO-2017-74</t>
  </si>
  <si>
    <t>Inspecciones de los certificados de eficiencia energética de edificios de Cataluña</t>
  </si>
  <si>
    <t>22-05-17
14:00 h</t>
  </si>
  <si>
    <t>30-05-17
12:00 h</t>
  </si>
  <si>
    <r>
      <rPr>
        <b/>
        <sz val="10"/>
        <color theme="1"/>
        <rFont val="Arial"/>
        <family val="2"/>
      </rPr>
      <t>Ayuntamiento de Málaga</t>
    </r>
    <r>
      <rPr>
        <sz val="10"/>
        <color theme="1"/>
        <rFont val="Arial"/>
        <family val="2"/>
      </rPr>
      <t xml:space="preserve">
https://contrataciondelestado.es</t>
    </r>
  </si>
  <si>
    <t>69/17</t>
  </si>
  <si>
    <t>Servicio de revisión de los proyectos y/o certificados y comprobación de la adecuación a la normativa vigente de las atracciones de las ferias de Málaga, Puerto de la Torre y El Palo</t>
  </si>
  <si>
    <t>22-05-17
08:30</t>
  </si>
  <si>
    <t>Evaluación</t>
  </si>
  <si>
    <t>DIN 167/2017
negociado</t>
  </si>
  <si>
    <t>Servicio de evaluaciones fotométricas en la red de Aena S.A.</t>
  </si>
  <si>
    <t>22-05-17
13:30 h</t>
  </si>
  <si>
    <r>
      <rPr>
        <b/>
        <sz val="10"/>
        <rFont val="Arial"/>
        <family val="2"/>
      </rPr>
      <t>Sociedad Fomento de San Sebastián, S.A.</t>
    </r>
    <r>
      <rPr>
        <sz val="10"/>
        <rFont val="Arial"/>
        <family val="2"/>
      </rPr>
      <t xml:space="preserve">
https://contrataciondelestado.es
</t>
    </r>
  </si>
  <si>
    <t>28-04-17
web</t>
  </si>
  <si>
    <t>027/17.
negociado c/p</t>
  </si>
  <si>
    <t>Asistencia técnica para la evaluación y seguimiento de proyectos presentados a las ayudas y programas DONOSTIA INN, enmarcado en el Plan de Impulso Económico de Donostia / San Sebastián 2017.</t>
  </si>
  <si>
    <t>15-05-17
10:00 h</t>
  </si>
  <si>
    <t>Gestión de la Calidad</t>
  </si>
  <si>
    <r>
      <rPr>
        <b/>
        <sz val="10"/>
        <color theme="1"/>
        <rFont val="Arial"/>
        <family val="2"/>
      </rPr>
      <t>Ministerio de Fomento</t>
    </r>
    <r>
      <rPr>
        <sz val="10"/>
        <color theme="1"/>
        <rFont val="Arial"/>
        <family val="2"/>
      </rPr>
      <t xml:space="preserve">
Dirección General de la Marina Mercante
https://contrataciondelestado.es</t>
    </r>
  </si>
  <si>
    <t>31/17</t>
  </si>
  <si>
    <t>Servicio de consultoría de dirección y servicios conexos para los Sistemas de Gestión de Calidad (ISO 9001:2008) desarrollados por la Dirección General de la Marina Mercante.</t>
  </si>
  <si>
    <t>12-06-17
10:00</t>
  </si>
  <si>
    <r>
      <rPr>
        <b/>
        <sz val="10"/>
        <color theme="1"/>
        <rFont val="Arial"/>
        <family val="2"/>
      </rPr>
      <t>ASEPEYO. Mutua Colaboradora con la Seguridad Social. num. 151</t>
    </r>
    <r>
      <rPr>
        <sz val="10"/>
        <color theme="1"/>
        <rFont val="Arial"/>
        <family val="2"/>
      </rPr>
      <t xml:space="preserve">
https://contrataciondelestado.es</t>
    </r>
  </si>
  <si>
    <t>CM097/2017</t>
  </si>
  <si>
    <t xml:space="preserve">Servicio de Asesoramiento y Colaboración en el desarrollo de las diferentes memorias para obtención y renovación del sello de excelencia EFQM para la organización de ASEPEYO y Hospital de Sant Cugat de ASEPEYO, Mutua Colaboradora con la Seguridad Social, </t>
  </si>
  <si>
    <t>Energía-Distribución Electricidad</t>
  </si>
  <si>
    <t>EMO-2017-56</t>
  </si>
  <si>
    <t>Inspecciones en la red de transporte y distribución de energía eléctrica de Cataluña.</t>
  </si>
  <si>
    <t>Recursos humanos</t>
  </si>
  <si>
    <r>
      <rPr>
        <b/>
        <sz val="10"/>
        <rFont val="Arial"/>
        <family val="2"/>
      </rPr>
      <t>Ayuntamiento de Los Alcázares</t>
    </r>
    <r>
      <rPr>
        <sz val="10"/>
        <rFont val="Arial"/>
        <family val="2"/>
      </rPr>
      <t xml:space="preserve">
Avda. de la Libertad, 40
Los Alcázares 30710</t>
    </r>
  </si>
  <si>
    <t>03-05-17
 BORM</t>
  </si>
  <si>
    <t>6898/2016</t>
  </si>
  <si>
    <t>Elaboración de la Relación de Puestos de Trabajo del Ayuntamiento de Los Alcázares.</t>
  </si>
  <si>
    <t>15º dia natural sig.
BORM
14:00 h</t>
  </si>
  <si>
    <t>Prevención de riesgos laborales / Autoprotección / Formación en la Salud</t>
  </si>
  <si>
    <r>
      <rPr>
        <b/>
        <sz val="10"/>
        <color theme="1"/>
        <rFont val="Arial"/>
        <family val="2"/>
      </rPr>
      <t>Ministerio de Educación, Cultura y Deporte</t>
    </r>
    <r>
      <rPr>
        <sz val="10"/>
        <color theme="1"/>
        <rFont val="Arial"/>
        <family val="2"/>
      </rPr>
      <t xml:space="preserve">
Museo Nacional Centro de Arte Reina Sofía
https://contrataciondelestado.es</t>
    </r>
  </si>
  <si>
    <t>2017000000-13</t>
  </si>
  <si>
    <t>Servicio de coordinación de actividades empresariales y asesoramiento en prevención de riesgos laborales en el Museo Nacional Centro de Arte Reina Sofía</t>
  </si>
  <si>
    <r>
      <rPr>
        <b/>
        <sz val="10"/>
        <rFont val="Arial"/>
        <family val="2"/>
      </rPr>
      <t>Agencia Pública Empresarial Sanitaria Costa del Sol</t>
    </r>
    <r>
      <rPr>
        <sz val="10"/>
        <rFont val="Arial"/>
        <family val="2"/>
      </rPr>
      <t xml:space="preserve">
http:\\www.juntadeandalucia.es.
</t>
    </r>
  </si>
  <si>
    <t>C.A.B.01/2017.</t>
  </si>
  <si>
    <t>Servicio de cobertura de la especialidad técnica de higiene industrial con servicio de prevención ajeno.</t>
  </si>
  <si>
    <t>12-05-17
14:00 h</t>
  </si>
  <si>
    <t>02-06-17
12:00 h</t>
  </si>
  <si>
    <t>Tasaciones y peritajes</t>
  </si>
  <si>
    <t>DIC 214/2017
negociado</t>
  </si>
  <si>
    <t>Tasación de instalaciones de almacenamiento de combustible de aviación y estaciones de servicio para vehículos en aeropuertos de la red de Aena.</t>
  </si>
  <si>
    <t>08-05-17
13:30 h</t>
  </si>
  <si>
    <t>Formación y otras acciones para fomento del empleo</t>
  </si>
  <si>
    <r>
      <rPr>
        <b/>
        <sz val="10"/>
        <rFont val="Arial"/>
        <family val="2"/>
      </rPr>
      <t>Junta de Andalucia</t>
    </r>
    <r>
      <rPr>
        <sz val="10"/>
        <rFont val="Arial"/>
        <family val="2"/>
      </rPr>
      <t xml:space="preserve">
Consejería de Economía y Conocimiento 
www.juntadeandalucia.es
Juan Antonio Vizarrón, s/n,  Sevilla</t>
    </r>
  </si>
  <si>
    <t>03-05-17
BOJA
web</t>
  </si>
  <si>
    <t>FE 03/16
nueva
convocatoria</t>
  </si>
  <si>
    <t>Cursos de formación de inglés relacionados con Fondos Europeos y dirigidos al personal adscrito a la Dirección General de Fondos Europeos de la Junta de Andalucía</t>
  </si>
  <si>
    <t>17-05-17
14:00 h</t>
  </si>
  <si>
    <t>12-06-17
9:00 h</t>
  </si>
  <si>
    <r>
      <rPr>
        <b/>
        <sz val="10"/>
        <color theme="1"/>
        <rFont val="Arial"/>
        <family val="2"/>
      </rPr>
      <t xml:space="preserve">Ministerio de Economía, Industria y Competitividad
</t>
    </r>
    <r>
      <rPr>
        <sz val="10"/>
        <color theme="1"/>
        <rFont val="Arial"/>
        <family val="2"/>
      </rPr>
      <t>Fondo de Reestructuración Ordenada Bancaria
https://contrataciondelestado.es</t>
    </r>
  </si>
  <si>
    <t xml:space="preserve">4/2017
</t>
  </si>
  <si>
    <t>Contratación de una empresa especializada que colabore con el FROB en la ejecución del plan de formación de la entidad para el ejercicio 2017</t>
  </si>
  <si>
    <t>30-05-17
12:30</t>
  </si>
  <si>
    <t>DRH 149/2017
negociado</t>
  </si>
  <si>
    <t>Formación en conducción de vehículos del entorno aeroportuario sobre firme deslizante.</t>
  </si>
  <si>
    <r>
      <rPr>
        <b/>
        <sz val="10"/>
        <rFont val="Arial"/>
        <family val="2"/>
      </rPr>
      <t>Aena-Aeropuerto de Girona</t>
    </r>
    <r>
      <rPr>
        <sz val="10"/>
        <rFont val="Arial"/>
        <family val="2"/>
      </rPr>
      <t xml:space="preserve">
www.aena.es
17185 Vilobi de Onyar (Girona)
</t>
    </r>
  </si>
  <si>
    <t>GRO 91/2017</t>
  </si>
  <si>
    <t>A.T. para la implementación de los cursos de formación ONLINE en EASYPROF.</t>
  </si>
  <si>
    <r>
      <rPr>
        <b/>
        <sz val="10"/>
        <rFont val="Arial"/>
        <family val="2"/>
      </rPr>
      <t>Fsc-Inserta</t>
    </r>
    <r>
      <rPr>
        <sz val="10"/>
        <rFont val="Arial"/>
        <family val="2"/>
      </rPr>
      <t xml:space="preserve">
http://www.fsc-inserta.es
</t>
    </r>
  </si>
  <si>
    <t>CÓDIGO:
016/08/17</t>
  </si>
  <si>
    <t>Cataluña CONTRATACIÓN DE TALLER DE ‘HABILIDADES PERSONALES BÁSICAS’, CURSO DE ‘ACTIVIDADES AUXILIARES EN VIVEROS, JARDINES Y CENTROS DE JARDINERÍA’ Y ‘PRÁCTICAS DE ACTIVIDADES AUXILIARES EN VIVEROS, JARDINES Y CENTROS DE JARDINERÍA’ EN MATARÓ (BARCELONA)</t>
  </si>
  <si>
    <t>18-05-17
15:00 h</t>
  </si>
  <si>
    <t>CÓDIGO:
 009/41/17</t>
  </si>
  <si>
    <t>Andalucía CONTRATACIÓN DE UNA ACCIÓN DE MEJORA DE LA EMPLEABILIDAD DE “CAMARERO/A DE RESTAURANTEC Y BAR”, EN CADIZ CON VINCULACIÓN DE UNA ACCION DE PRACTICAS “CAMARERO/A DE RESTAURANTE Y BAR".</t>
  </si>
  <si>
    <t>19-05-17
14:00 h</t>
  </si>
  <si>
    <r>
      <rPr>
        <b/>
        <sz val="10"/>
        <rFont val="Arial"/>
        <family val="2"/>
      </rPr>
      <t>Ayuntamiento de Zaragoza</t>
    </r>
    <r>
      <rPr>
        <sz val="10"/>
        <rFont val="Arial"/>
        <family val="2"/>
      </rPr>
      <t xml:space="preserve">
https://www.zaragoza.es
</t>
    </r>
  </si>
  <si>
    <t>105455-17</t>
  </si>
  <si>
    <t>Servicios de Formación en WS y JAVA 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</si>
</sst>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]_-;\-* #,##0.00\ [$€]_-;_-* &quot;-&quot;??\ [$€]_-;_-@_-"/>
    <numFmt numFmtId="165" formatCode="dd\-mm\-yy;@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20"/>
      <color indexed="48"/>
      <name val="Arial Black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20"/>
      <color indexed="18"/>
      <name val="Arial Black"/>
      <family val="2"/>
    </font>
    <font>
      <sz val="8"/>
      <color indexed="1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CC"/>
      <name val="Arial"/>
      <family val="2"/>
    </font>
    <font>
      <sz val="10"/>
      <color indexed="12"/>
      <name val="Arial"/>
      <family val="2"/>
    </font>
    <font>
      <sz val="10"/>
      <color rgb="FF20202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0"/>
      <name val="Arial"/>
      <family val="2"/>
    </font>
    <font>
      <b/>
      <sz val="10"/>
      <color rgb="FF202020"/>
      <name val="Arial"/>
      <family val="2"/>
    </font>
    <font>
      <sz val="9"/>
      <color indexed="12"/>
      <name val="Arial"/>
      <family val="2"/>
    </font>
    <font>
      <b/>
      <sz val="10"/>
      <color rgb="FF0000CC"/>
      <name val="Arial"/>
      <family val="2"/>
    </font>
    <font>
      <b/>
      <u/>
      <sz val="10"/>
      <color rgb="FF0000CC"/>
      <name val="Arial"/>
      <family val="2"/>
    </font>
    <font>
      <sz val="10"/>
      <color theme="10"/>
      <name val="Calibri"/>
      <family val="2"/>
      <scheme val="minor"/>
    </font>
    <font>
      <sz val="10"/>
      <color theme="0" tint="-0.14999847407452621"/>
      <name val="Arial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9"/>
      <color theme="10"/>
      <name val="Arial"/>
      <family val="2"/>
    </font>
    <font>
      <b/>
      <sz val="10"/>
      <color indexed="14"/>
      <name val="Arial"/>
      <family val="2"/>
    </font>
  </fonts>
  <fills count="18">
    <fill>
      <patternFill patternType="none"/>
    </fill>
    <fill>
      <patternFill patternType="gray125"/>
    </fill>
    <fill>
      <patternFill patternType="lightTrellis">
        <fgColor indexed="9"/>
        <bgColor indexed="9"/>
      </patternFill>
    </fill>
    <fill>
      <patternFill patternType="lightGray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lightTrellis">
        <fgColor indexed="9"/>
        <bgColor indexed="11"/>
      </patternFill>
    </fill>
    <fill>
      <patternFill patternType="lightTrellis">
        <fgColor indexed="9"/>
        <bgColor indexed="40"/>
      </patternFill>
    </fill>
    <fill>
      <patternFill patternType="lightTrellis">
        <fgColor indexed="9"/>
        <bgColor indexed="52"/>
      </patternFill>
    </fill>
    <fill>
      <patternFill patternType="lightTrellis">
        <fgColor indexed="9"/>
        <bgColor indexed="13"/>
      </patternFill>
    </fill>
    <fill>
      <patternFill patternType="lightTrellis">
        <fgColor indexed="9"/>
        <bgColor indexed="46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44">
    <xf numFmtId="0" fontId="0" fillId="2" borderId="0" applyNumberFormat="0" applyFont="0" applyBorder="0" applyAlignment="0" applyProtection="0"/>
    <xf numFmtId="164" fontId="3" fillId="2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0" borderId="0"/>
    <xf numFmtId="0" fontId="3" fillId="2" borderId="0" applyNumberFormat="0" applyFont="0" applyBorder="0" applyAlignment="0" applyProtection="0"/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5" fillId="16" borderId="0" applyNumberForma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1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29" fillId="0" borderId="0" applyNumberFormat="0" applyFill="0" applyBorder="0" applyAlignment="0" applyProtection="0"/>
  </cellStyleXfs>
  <cellXfs count="136">
    <xf numFmtId="0" fontId="0" fillId="2" borderId="0" xfId="0"/>
    <xf numFmtId="0" fontId="0" fillId="2" borderId="0" xfId="0" applyBorder="1"/>
    <xf numFmtId="0" fontId="8" fillId="2" borderId="0" xfId="0" applyFont="1"/>
    <xf numFmtId="0" fontId="9" fillId="2" borderId="0" xfId="0" applyFont="1" applyAlignment="1">
      <alignment horizontal="right"/>
    </xf>
    <xf numFmtId="0" fontId="9" fillId="2" borderId="0" xfId="0" applyFont="1" applyAlignment="1">
      <alignment horizontal="center"/>
    </xf>
    <xf numFmtId="14" fontId="9" fillId="2" borderId="0" xfId="0" applyNumberFormat="1" applyFont="1"/>
    <xf numFmtId="0" fontId="8" fillId="2" borderId="0" xfId="0" applyFont="1" applyProtection="1"/>
    <xf numFmtId="0" fontId="9" fillId="2" borderId="0" xfId="0" applyFont="1" applyProtection="1"/>
    <xf numFmtId="0" fontId="0" fillId="2" borderId="0" xfId="0" applyProtection="1"/>
    <xf numFmtId="0" fontId="9" fillId="2" borderId="0" xfId="0" applyFont="1" applyAlignment="1" applyProtection="1">
      <alignment horizontal="right"/>
    </xf>
    <xf numFmtId="0" fontId="9" fillId="2" borderId="0" xfId="0" applyFont="1" applyAlignment="1" applyProtection="1">
      <alignment horizontal="center"/>
    </xf>
    <xf numFmtId="14" fontId="9" fillId="2" borderId="0" xfId="0" applyNumberFormat="1" applyFont="1" applyProtection="1"/>
    <xf numFmtId="0" fontId="4" fillId="2" borderId="0" xfId="0" applyFont="1" applyProtection="1"/>
    <xf numFmtId="0" fontId="9" fillId="2" borderId="0" xfId="0" applyFont="1" applyBorder="1" applyProtection="1"/>
    <xf numFmtId="0" fontId="0" fillId="0" borderId="0" xfId="0" applyFill="1"/>
    <xf numFmtId="0" fontId="0" fillId="0" borderId="0" xfId="0" applyFill="1" applyBorder="1"/>
    <xf numFmtId="0" fontId="7" fillId="0" borderId="0" xfId="0" applyFont="1" applyFill="1"/>
    <xf numFmtId="0" fontId="19" fillId="0" borderId="0" xfId="0" applyFont="1" applyFill="1" applyAlignment="1"/>
    <xf numFmtId="0" fontId="0" fillId="4" borderId="0" xfId="0" applyFill="1"/>
    <xf numFmtId="0" fontId="18" fillId="4" borderId="0" xfId="0" applyFont="1" applyFill="1"/>
    <xf numFmtId="0" fontId="18" fillId="4" borderId="0" xfId="0" applyFont="1" applyFill="1" applyAlignment="1">
      <alignment horizontal="right"/>
    </xf>
    <xf numFmtId="0" fontId="0" fillId="4" borderId="0" xfId="0" applyFill="1" applyBorder="1"/>
    <xf numFmtId="0" fontId="18" fillId="4" borderId="0" xfId="0" applyFont="1" applyFill="1" applyBorder="1"/>
    <xf numFmtId="0" fontId="14" fillId="4" borderId="0" xfId="0" applyFont="1" applyFill="1"/>
    <xf numFmtId="0" fontId="0" fillId="4" borderId="0" xfId="0" applyFill="1" applyAlignment="1">
      <alignment horizontal="right"/>
    </xf>
    <xf numFmtId="0" fontId="11" fillId="4" borderId="0" xfId="2" applyFont="1" applyFill="1" applyAlignment="1" applyProtection="1">
      <alignment horizontal="right"/>
    </xf>
    <xf numFmtId="0" fontId="13" fillId="4" borderId="0" xfId="2" applyFont="1" applyFill="1" applyAlignment="1" applyProtection="1"/>
    <xf numFmtId="0" fontId="7" fillId="4" borderId="0" xfId="0" applyFont="1" applyFill="1"/>
    <xf numFmtId="0" fontId="15" fillId="4" borderId="0" xfId="2" applyFont="1" applyFill="1" applyAlignment="1" applyProtection="1"/>
    <xf numFmtId="0" fontId="17" fillId="4" borderId="0" xfId="0" applyFont="1" applyFill="1"/>
    <xf numFmtId="0" fontId="20" fillId="4" borderId="0" xfId="0" applyFont="1" applyFill="1"/>
    <xf numFmtId="0" fontId="21" fillId="4" borderId="0" xfId="0" applyFont="1" applyFill="1"/>
    <xf numFmtId="0" fontId="12" fillId="5" borderId="0" xfId="0" applyFont="1" applyFill="1" applyAlignment="1">
      <alignment horizontal="center"/>
    </xf>
    <xf numFmtId="0" fontId="16" fillId="6" borderId="0" xfId="2" applyFont="1" applyFill="1" applyAlignment="1" applyProtection="1"/>
    <xf numFmtId="0" fontId="16" fillId="7" borderId="0" xfId="2" applyFont="1" applyFill="1" applyAlignment="1" applyProtection="1"/>
    <xf numFmtId="0" fontId="22" fillId="8" borderId="0" xfId="2" applyFont="1" applyFill="1" applyAlignment="1" applyProtection="1"/>
    <xf numFmtId="0" fontId="22" fillId="9" borderId="0" xfId="2" applyFont="1" applyFill="1" applyAlignment="1" applyProtection="1"/>
    <xf numFmtId="0" fontId="22" fillId="10" borderId="0" xfId="2" applyFont="1" applyFill="1" applyAlignment="1" applyProtection="1"/>
    <xf numFmtId="14" fontId="18" fillId="4" borderId="0" xfId="0" applyNumberFormat="1" applyFont="1" applyFill="1" applyAlignment="1">
      <alignment horizontal="right"/>
    </xf>
    <xf numFmtId="0" fontId="10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4" fillId="3" borderId="2" xfId="0" quotePrefix="1" applyFont="1" applyFill="1" applyBorder="1" applyAlignment="1">
      <alignment horizontal="center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5" xfId="0" quotePrefix="1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center" vertical="center" textRotation="180" wrapText="1"/>
    </xf>
    <xf numFmtId="4" fontId="24" fillId="0" borderId="5" xfId="0" applyNumberFormat="1" applyFont="1" applyFill="1" applyBorder="1" applyAlignment="1">
      <alignment horizontal="right" vertical="top" wrapText="1"/>
    </xf>
    <xf numFmtId="0" fontId="26" fillId="0" borderId="5" xfId="5" applyFont="1" applyFill="1" applyBorder="1" applyAlignment="1" applyProtection="1">
      <alignment horizontal="justify" vertical="top" wrapText="1"/>
    </xf>
    <xf numFmtId="4" fontId="27" fillId="0" borderId="5" xfId="0" quotePrefix="1" applyNumberFormat="1" applyFont="1" applyFill="1" applyBorder="1" applyAlignment="1">
      <alignment horizontal="center" vertical="top" wrapText="1"/>
    </xf>
    <xf numFmtId="165" fontId="27" fillId="0" borderId="5" xfId="0" applyNumberFormat="1" applyFont="1" applyFill="1" applyBorder="1" applyAlignment="1">
      <alignment horizontal="center" vertical="top" wrapText="1"/>
    </xf>
    <xf numFmtId="4" fontId="27" fillId="0" borderId="6" xfId="0" quotePrefix="1" applyNumberFormat="1" applyFont="1" applyFill="1" applyBorder="1" applyAlignment="1">
      <alignment horizontal="center" vertical="top" wrapText="1"/>
    </xf>
    <xf numFmtId="0" fontId="3" fillId="2" borderId="4" xfId="0" applyFont="1" applyBorder="1" applyAlignment="1">
      <alignment vertical="top" wrapText="1"/>
    </xf>
    <xf numFmtId="0" fontId="3" fillId="2" borderId="5" xfId="0" applyFont="1" applyBorder="1" applyAlignment="1">
      <alignment horizontal="center" vertical="top" wrapText="1"/>
    </xf>
    <xf numFmtId="0" fontId="5" fillId="0" borderId="5" xfId="5" applyFill="1" applyBorder="1" applyAlignment="1" applyProtection="1">
      <alignment horizontal="center" vertical="center" textRotation="180"/>
    </xf>
    <xf numFmtId="4" fontId="24" fillId="2" borderId="5" xfId="0" applyNumberFormat="1" applyFont="1" applyBorder="1" applyAlignment="1">
      <alignment vertical="top"/>
    </xf>
    <xf numFmtId="0" fontId="26" fillId="0" borderId="5" xfId="5" applyFont="1" applyBorder="1" applyAlignment="1" applyProtection="1">
      <alignment horizontal="justify" vertical="top" wrapText="1"/>
    </xf>
    <xf numFmtId="0" fontId="3" fillId="2" borderId="6" xfId="0" applyFont="1" applyBorder="1" applyAlignment="1">
      <alignment horizontal="center" vertical="top" wrapText="1"/>
    </xf>
    <xf numFmtId="4" fontId="0" fillId="2" borderId="5" xfId="0" applyNumberFormat="1" applyBorder="1" applyAlignment="1">
      <alignment horizontal="center" vertical="top"/>
    </xf>
    <xf numFmtId="0" fontId="3" fillId="0" borderId="5" xfId="0" quotePrefix="1" applyFont="1" applyFill="1" applyBorder="1" applyAlignment="1">
      <alignment horizontal="center" vertical="top" wrapText="1"/>
    </xf>
    <xf numFmtId="4" fontId="3" fillId="0" borderId="5" xfId="0" quotePrefix="1" applyNumberFormat="1" applyFont="1" applyFill="1" applyBorder="1" applyAlignment="1">
      <alignment horizontal="right"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23" fillId="2" borderId="4" xfId="0" applyFont="1" applyBorder="1" applyAlignment="1">
      <alignment horizontal="left" vertical="top" wrapText="1"/>
    </xf>
    <xf numFmtId="0" fontId="0" fillId="2" borderId="5" xfId="0" applyBorder="1" applyAlignment="1">
      <alignment horizontal="center" vertical="top" wrapText="1"/>
    </xf>
    <xf numFmtId="0" fontId="23" fillId="2" borderId="5" xfId="0" applyFont="1" applyBorder="1" applyAlignment="1">
      <alignment horizontal="center" vertical="top"/>
    </xf>
    <xf numFmtId="0" fontId="30" fillId="17" borderId="5" xfId="43" applyFont="1" applyFill="1" applyBorder="1" applyAlignment="1">
      <alignment horizontal="center" vertical="center" textRotation="180" wrapText="1"/>
    </xf>
    <xf numFmtId="4" fontId="31" fillId="17" borderId="5" xfId="0" applyNumberFormat="1" applyFont="1" applyFill="1" applyBorder="1" applyAlignment="1">
      <alignment vertical="top" wrapText="1"/>
    </xf>
    <xf numFmtId="0" fontId="30" fillId="0" borderId="5" xfId="43" applyFont="1" applyBorder="1" applyAlignment="1">
      <alignment horizontal="justify" vertical="top" wrapText="1"/>
    </xf>
    <xf numFmtId="4" fontId="27" fillId="17" borderId="5" xfId="0" applyNumberFormat="1" applyFont="1" applyFill="1" applyBorder="1" applyAlignment="1">
      <alignment vertical="top" wrapText="1"/>
    </xf>
    <xf numFmtId="165" fontId="27" fillId="17" borderId="5" xfId="0" applyNumberFormat="1" applyFont="1" applyFill="1" applyBorder="1" applyAlignment="1">
      <alignment horizontal="center" vertical="top" wrapText="1"/>
    </xf>
    <xf numFmtId="14" fontId="27" fillId="17" borderId="6" xfId="0" quotePrefix="1" applyNumberFormat="1" applyFont="1" applyFill="1" applyBorder="1" applyAlignment="1">
      <alignment horizontal="center" vertical="top" wrapText="1"/>
    </xf>
    <xf numFmtId="0" fontId="24" fillId="0" borderId="4" xfId="0" applyFont="1" applyFill="1" applyBorder="1" applyAlignment="1">
      <alignment wrapText="1"/>
    </xf>
    <xf numFmtId="0" fontId="0" fillId="2" borderId="5" xfId="0" applyBorder="1"/>
    <xf numFmtId="0" fontId="0" fillId="2" borderId="6" xfId="0" applyBorder="1"/>
    <xf numFmtId="0" fontId="3" fillId="2" borderId="7" xfId="0" applyFont="1" applyBorder="1" applyAlignment="1">
      <alignment vertical="top" wrapText="1"/>
    </xf>
    <xf numFmtId="0" fontId="3" fillId="2" borderId="8" xfId="0" applyFont="1" applyBorder="1" applyAlignment="1">
      <alignment horizontal="center" vertical="top" wrapText="1"/>
    </xf>
    <xf numFmtId="0" fontId="5" fillId="0" borderId="8" xfId="5" applyFill="1" applyBorder="1" applyAlignment="1" applyProtection="1">
      <alignment horizontal="center" vertical="center" textRotation="180"/>
    </xf>
    <xf numFmtId="4" fontId="24" fillId="2" borderId="8" xfId="0" applyNumberFormat="1" applyFont="1" applyBorder="1" applyAlignment="1">
      <alignment vertical="top"/>
    </xf>
    <xf numFmtId="0" fontId="26" fillId="0" borderId="8" xfId="5" applyFont="1" applyBorder="1" applyAlignment="1" applyProtection="1">
      <alignment horizontal="justify" vertical="top" wrapText="1"/>
    </xf>
    <xf numFmtId="4" fontId="3" fillId="2" borderId="8" xfId="0" applyNumberFormat="1" applyFont="1" applyBorder="1" applyAlignment="1">
      <alignment vertical="top"/>
    </xf>
    <xf numFmtId="0" fontId="3" fillId="2" borderId="9" xfId="0" applyFont="1" applyBorder="1" applyAlignment="1">
      <alignment horizontal="center" vertical="top" wrapText="1"/>
    </xf>
    <xf numFmtId="0" fontId="0" fillId="2" borderId="5" xfId="0" applyBorder="1" applyAlignment="1">
      <alignment horizontal="center" vertical="center" textRotation="180"/>
    </xf>
    <xf numFmtId="4" fontId="24" fillId="2" borderId="5" xfId="0" applyNumberFormat="1" applyFont="1" applyBorder="1" applyAlignment="1">
      <alignment horizontal="right" vertical="top"/>
    </xf>
    <xf numFmtId="4" fontId="3" fillId="2" borderId="6" xfId="0" applyNumberFormat="1" applyFont="1" applyBorder="1" applyAlignment="1">
      <alignment horizontal="center" vertical="top" wrapText="1"/>
    </xf>
    <xf numFmtId="0" fontId="3" fillId="2" borderId="6" xfId="0" applyFont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 wrapText="1"/>
    </xf>
    <xf numFmtId="4" fontId="3" fillId="2" borderId="8" xfId="0" applyNumberFormat="1" applyFont="1" applyBorder="1" applyAlignment="1">
      <alignment horizontal="center" vertical="top" wrapText="1"/>
    </xf>
    <xf numFmtId="0" fontId="32" fillId="0" borderId="5" xfId="5" applyFont="1" applyFill="1" applyBorder="1" applyAlignment="1" applyProtection="1">
      <alignment horizontal="justify" vertical="top" wrapText="1"/>
    </xf>
    <xf numFmtId="4" fontId="0" fillId="0" borderId="5" xfId="0" quotePrefix="1" applyNumberFormat="1" applyFont="1" applyFill="1" applyBorder="1" applyAlignment="1">
      <alignment horizontal="center" vertical="top" wrapText="1"/>
    </xf>
    <xf numFmtId="4" fontId="0" fillId="0" borderId="6" xfId="0" quotePrefix="1" applyNumberFormat="1" applyFont="1" applyFill="1" applyBorder="1" applyAlignment="1">
      <alignment horizontal="center" vertical="top" wrapText="1"/>
    </xf>
    <xf numFmtId="4" fontId="3" fillId="2" borderId="5" xfId="0" applyNumberFormat="1" applyFont="1" applyBorder="1" applyAlignment="1">
      <alignment vertical="top"/>
    </xf>
    <xf numFmtId="4" fontId="0" fillId="2" borderId="6" xfId="0" applyNumberFormat="1" applyBorder="1" applyAlignment="1">
      <alignment horizontal="center" vertical="top"/>
    </xf>
    <xf numFmtId="0" fontId="3" fillId="2" borderId="5" xfId="0" applyFont="1" applyBorder="1" applyAlignment="1">
      <alignment horizontal="center" vertical="top"/>
    </xf>
    <xf numFmtId="4" fontId="0" fillId="2" borderId="5" xfId="0" applyNumberFormat="1" applyBorder="1" applyAlignment="1">
      <alignment vertical="top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horizontal="center" vertical="top" wrapText="1"/>
    </xf>
    <xf numFmtId="0" fontId="34" fillId="0" borderId="5" xfId="2" applyFont="1" applyFill="1" applyBorder="1" applyAlignment="1" applyProtection="1">
      <alignment horizontal="center" vertical="center" textRotation="180" wrapText="1"/>
    </xf>
    <xf numFmtId="4" fontId="31" fillId="0" borderId="5" xfId="0" applyNumberFormat="1" applyFont="1" applyFill="1" applyBorder="1" applyAlignment="1">
      <alignment horizontal="right" vertical="top" wrapText="1"/>
    </xf>
    <xf numFmtId="0" fontId="35" fillId="0" borderId="5" xfId="43" applyFont="1" applyFill="1" applyBorder="1" applyAlignment="1">
      <alignment horizontal="justify" vertical="top" wrapText="1"/>
    </xf>
    <xf numFmtId="4" fontId="27" fillId="0" borderId="5" xfId="0" applyNumberFormat="1" applyFont="1" applyFill="1" applyBorder="1" applyAlignment="1">
      <alignment horizontal="right" vertical="top" wrapText="1"/>
    </xf>
    <xf numFmtId="4" fontId="27" fillId="0" borderId="6" xfId="0" applyNumberFormat="1" applyFont="1" applyFill="1" applyBorder="1" applyAlignment="1">
      <alignment horizontal="center" vertical="top" wrapText="1"/>
    </xf>
    <xf numFmtId="0" fontId="23" fillId="2" borderId="5" xfId="0" applyFont="1" applyBorder="1" applyAlignment="1">
      <alignment horizontal="center" vertical="top" wrapText="1"/>
    </xf>
    <xf numFmtId="0" fontId="0" fillId="2" borderId="4" xfId="0" applyFont="1" applyBorder="1" applyAlignment="1">
      <alignment vertical="top" wrapText="1"/>
    </xf>
    <xf numFmtId="0" fontId="0" fillId="2" borderId="7" xfId="0" applyFont="1" applyBorder="1" applyAlignment="1">
      <alignment vertical="top" wrapText="1"/>
    </xf>
    <xf numFmtId="0" fontId="3" fillId="2" borderId="8" xfId="0" applyFont="1" applyBorder="1" applyAlignment="1">
      <alignment horizontal="center" vertical="top"/>
    </xf>
    <xf numFmtId="4" fontId="0" fillId="2" borderId="8" xfId="0" applyNumberFormat="1" applyBorder="1" applyAlignment="1">
      <alignment vertical="top"/>
    </xf>
    <xf numFmtId="0" fontId="37" fillId="0" borderId="4" xfId="0" applyFont="1" applyFill="1" applyBorder="1"/>
    <xf numFmtId="0" fontId="0" fillId="2" borderId="5" xfId="0" applyFont="1" applyBorder="1" applyAlignment="1">
      <alignment horizontal="center" vertical="top" wrapText="1"/>
    </xf>
    <xf numFmtId="0" fontId="39" fillId="0" borderId="5" xfId="2" applyFont="1" applyFill="1" applyBorder="1" applyAlignment="1" applyProtection="1">
      <alignment vertical="center" wrapText="1"/>
    </xf>
    <xf numFmtId="165" fontId="0" fillId="0" borderId="5" xfId="0" applyNumberFormat="1" applyFont="1" applyFill="1" applyBorder="1" applyAlignment="1">
      <alignment horizontal="center" vertical="top" wrapText="1"/>
    </xf>
    <xf numFmtId="0" fontId="5" fillId="0" borderId="5" xfId="2" applyBorder="1" applyAlignment="1" applyProtection="1">
      <alignment horizontal="center" vertical="top" wrapText="1"/>
    </xf>
    <xf numFmtId="0" fontId="37" fillId="2" borderId="4" xfId="0" applyFont="1" applyBorder="1"/>
    <xf numFmtId="0" fontId="40" fillId="0" borderId="5" xfId="43" applyFont="1" applyBorder="1" applyAlignment="1">
      <alignment horizontal="justify" vertical="top" wrapText="1"/>
    </xf>
    <xf numFmtId="0" fontId="0" fillId="2" borderId="8" xfId="0" applyBorder="1" applyAlignment="1">
      <alignment horizontal="center" vertical="center" textRotation="180"/>
    </xf>
    <xf numFmtId="4" fontId="24" fillId="2" borderId="8" xfId="0" applyNumberFormat="1" applyFont="1" applyBorder="1" applyAlignment="1">
      <alignment horizontal="right" vertical="top"/>
    </xf>
    <xf numFmtId="0" fontId="3" fillId="2" borderId="9" xfId="0" applyFont="1" applyBorder="1" applyAlignment="1">
      <alignment horizontal="center" vertical="top"/>
    </xf>
    <xf numFmtId="0" fontId="41" fillId="0" borderId="4" xfId="0" applyFont="1" applyFill="1" applyBorder="1"/>
    <xf numFmtId="0" fontId="5" fillId="0" borderId="5" xfId="5" applyFill="1" applyBorder="1" applyAlignment="1" applyProtection="1">
      <alignment horizontal="center" vertical="top" wrapText="1"/>
    </xf>
    <xf numFmtId="0" fontId="29" fillId="0" borderId="5" xfId="43" applyFill="1" applyBorder="1" applyAlignment="1">
      <alignment horizontal="center" vertical="center" textRotation="180" wrapText="1"/>
    </xf>
    <xf numFmtId="4" fontId="31" fillId="0" borderId="5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14" fontId="27" fillId="17" borderId="5" xfId="0" quotePrefix="1" applyNumberFormat="1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34" fillId="2" borderId="5" xfId="2" applyFont="1" applyFill="1" applyBorder="1" applyAlignment="1" applyProtection="1">
      <alignment horizontal="center" vertical="center" textRotation="180" wrapText="1"/>
    </xf>
    <xf numFmtId="0" fontId="30" fillId="0" borderId="5" xfId="2" applyFont="1" applyFill="1" applyBorder="1" applyAlignment="1" applyProtection="1">
      <alignment horizontal="justify" vertical="top" wrapText="1"/>
    </xf>
    <xf numFmtId="4" fontId="0" fillId="2" borderId="5" xfId="0" applyNumberFormat="1" applyBorder="1" applyAlignment="1">
      <alignment vertical="top" wrapText="1"/>
    </xf>
    <xf numFmtId="165" fontId="23" fillId="0" borderId="5" xfId="0" quotePrefix="1" applyNumberFormat="1" applyFont="1" applyFill="1" applyBorder="1" applyAlignment="1">
      <alignment horizontal="center" vertical="top" wrapText="1"/>
    </xf>
    <xf numFmtId="4" fontId="23" fillId="0" borderId="6" xfId="0" quotePrefix="1" applyNumberFormat="1" applyFont="1" applyFill="1" applyBorder="1" applyAlignment="1">
      <alignment horizontal="center" vertical="top" wrapText="1"/>
    </xf>
    <xf numFmtId="0" fontId="7" fillId="11" borderId="0" xfId="0" applyFont="1" applyFill="1" applyAlignment="1" applyProtection="1">
      <alignment horizontal="center"/>
    </xf>
    <xf numFmtId="0" fontId="7" fillId="12" borderId="0" xfId="0" applyFont="1" applyFill="1" applyAlignment="1">
      <alignment horizontal="center"/>
    </xf>
    <xf numFmtId="0" fontId="7" fillId="13" borderId="0" xfId="0" applyFont="1" applyFill="1" applyAlignment="1">
      <alignment horizontal="center"/>
    </xf>
    <xf numFmtId="0" fontId="7" fillId="14" borderId="0" xfId="0" applyFont="1" applyFill="1" applyAlignment="1">
      <alignment horizontal="center"/>
    </xf>
    <xf numFmtId="0" fontId="7" fillId="15" borderId="0" xfId="0" applyFont="1" applyFill="1" applyAlignment="1">
      <alignment horizontal="center"/>
    </xf>
  </cellXfs>
  <cellStyles count="44">
    <cellStyle name="Euro" xfId="1"/>
    <cellStyle name="Hipervínculo" xfId="2" builtinId="8"/>
    <cellStyle name="Hipervínculo 10 4" xfId="5"/>
    <cellStyle name="Hipervínculo 11 2" xfId="3"/>
    <cellStyle name="Hipervínculo 165" xfId="43"/>
    <cellStyle name="Hipervínculo 61 6" xfId="24"/>
    <cellStyle name="Normal" xfId="0" builtinId="0"/>
    <cellStyle name="Normal 1005 2 2" xfId="10"/>
    <cellStyle name="Normal 1065 2" xfId="23"/>
    <cellStyle name="Normal 1066 2" xfId="40"/>
    <cellStyle name="Normal 1108 2" xfId="37"/>
    <cellStyle name="Normal 1155 2" xfId="38"/>
    <cellStyle name="Normal 1212 2" xfId="31"/>
    <cellStyle name="Normal 1246 2" xfId="32"/>
    <cellStyle name="Normal 1256 2" xfId="41"/>
    <cellStyle name="Normal 1274 2" xfId="42"/>
    <cellStyle name="Normal 1281 2" xfId="35"/>
    <cellStyle name="Normal 1290" xfId="6"/>
    <cellStyle name="Normal 1290 2" xfId="14"/>
    <cellStyle name="Normal 1290 6" xfId="28"/>
    <cellStyle name="Normal 1304 2" xfId="18"/>
    <cellStyle name="Normal 1305 2" xfId="22"/>
    <cellStyle name="Normal 1310 2" xfId="16"/>
    <cellStyle name="Normal 1323 2" xfId="7"/>
    <cellStyle name="Normal 1327 2" xfId="8"/>
    <cellStyle name="Normal 1337 2" xfId="25"/>
    <cellStyle name="Normal 1339 2" xfId="30"/>
    <cellStyle name="Normal 1343 2" xfId="19"/>
    <cellStyle name="Normal 1347 2" xfId="11"/>
    <cellStyle name="Normal 1349 2" xfId="20"/>
    <cellStyle name="Normal 1352" xfId="17"/>
    <cellStyle name="Normal 1353 2" xfId="15"/>
    <cellStyle name="Normal 1354 2" xfId="13"/>
    <cellStyle name="Normal 1361" xfId="21"/>
    <cellStyle name="Normal 1362" xfId="39"/>
    <cellStyle name="Normal 1365" xfId="26"/>
    <cellStyle name="Normal 1366" xfId="27"/>
    <cellStyle name="Normal 1374" xfId="29"/>
    <cellStyle name="Normal 1381" xfId="34"/>
    <cellStyle name="Normal 1382" xfId="33"/>
    <cellStyle name="Normal 1384" xfId="36"/>
    <cellStyle name="Normal 2" xfId="4"/>
    <cellStyle name="Normal 2 2 2 2" xfId="9"/>
    <cellStyle name="Normal 2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</xdr:row>
      <xdr:rowOff>0</xdr:rowOff>
    </xdr:from>
    <xdr:to>
      <xdr:col>5</xdr:col>
      <xdr:colOff>304800</xdr:colOff>
      <xdr:row>10</xdr:row>
      <xdr:rowOff>142875</xdr:rowOff>
    </xdr:to>
    <xdr:sp macro="" textlink="">
      <xdr:nvSpPr>
        <xdr:cNvPr id="1303" name="AutoShape 1" descr="https://fbcdn-sphotos-e-a.akamaihd.net/hphotos-ak-xfa1/v/t1.0-9/1507703_760653837320983_6596296304032638780_n.jpg?oh=4688fda4afc45352cceb294cdf3cea4c&amp;oe=5537F52F&amp;__gda__=1429263487_a0a963b84dfff27ff2011c2d53bf2546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10325100" y="17240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op.dicoruna.es/bopportal/publicado/2017/05/03/2017_0000003475.pdf" TargetMode="External"/><Relationship Id="rId3" Type="http://schemas.openxmlformats.org/officeDocument/2006/relationships/hyperlink" Target="https://ssl4.gipuzkoa.net/castell/bog/2017/05/03/c1702923.pdf" TargetMode="External"/><Relationship Id="rId7" Type="http://schemas.openxmlformats.org/officeDocument/2006/relationships/hyperlink" Target="https://licitacions.infraestructures.cat/licitacions/?licitationID=CT1069677" TargetMode="External"/><Relationship Id="rId2" Type="http://schemas.openxmlformats.org/officeDocument/2006/relationships/hyperlink" Target="http://www.xunta.gal/dog/Publicados/2017/20170503/AnuncioG0181-260417-0002_es.pdf" TargetMode="External"/><Relationship Id="rId1" Type="http://schemas.openxmlformats.org/officeDocument/2006/relationships/hyperlink" Target="http://www.xunta.gal/dog/Publicados/2017/20170503/AnuncioG0181-260417-0002_es.pdf" TargetMode="External"/><Relationship Id="rId6" Type="http://schemas.openxmlformats.org/officeDocument/2006/relationships/hyperlink" Target="http://www.canaldeisabelsegunda.es/SAPWEB/jsp/versubasta_conv.jsp?ref=245/2016&amp;est=0" TargetMode="External"/><Relationship Id="rId5" Type="http://schemas.openxmlformats.org/officeDocument/2006/relationships/hyperlink" Target="https://contrataciondelestado.es/wps/poc?uri=deeplink%3Adetalle_licitacion&amp;idEvl=aexCUnrHvYYQK2TEfXGy%2BA%3D%3D" TargetMode="External"/><Relationship Id="rId4" Type="http://schemas.openxmlformats.org/officeDocument/2006/relationships/hyperlink" Target="https://contrataciondelestado.es/wps/poc?uri=deeplink%3Adetalle_licitacion&amp;idEvl=aexCUnrHvYYQK2TEfXGy%2BA%3D%3D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ted.europa.eu/udl?uri=TED:NOTICE:167058-2017:TEXT:ES:HTML&amp;src=0" TargetMode="External"/><Relationship Id="rId7" Type="http://schemas.openxmlformats.org/officeDocument/2006/relationships/hyperlink" Target="https://www.sevilla.org/perfil-contratante/ContractNoticeDetail.action?code=2017-0000001653&amp;pkCegr=&amp;seeAll=Y&amp;lite=N" TargetMode="External"/><Relationship Id="rId2" Type="http://schemas.openxmlformats.org/officeDocument/2006/relationships/hyperlink" Target="https://contrataciondelestado.es/wps/poc?uri=deeplink%3Adetalle_licitacion&amp;idEvl=7s2B6Oij8jkQK2TEfXGy%2BA%3D%3D" TargetMode="External"/><Relationship Id="rId1" Type="http://schemas.openxmlformats.org/officeDocument/2006/relationships/hyperlink" Target="http://portaldogc.gencat.cat/utilsEADOP/AppJava/PdfProviderServlet?documentId=785232&amp;type=01&amp;language=es_ES" TargetMode="External"/><Relationship Id="rId6" Type="http://schemas.openxmlformats.org/officeDocument/2006/relationships/hyperlink" Target="http://www.tragsa.es/_layouts/GrupoTragsa/licitaciones-pliego.aspx?id=0000020960" TargetMode="External"/><Relationship Id="rId5" Type="http://schemas.openxmlformats.org/officeDocument/2006/relationships/hyperlink" Target="http://www.tragsa.es/_layouts/GrupoTragsa/licitaciones-detalle.aspx?id=0000020960&amp;pi=2&amp;st=2" TargetMode="External"/><Relationship Id="rId4" Type="http://schemas.openxmlformats.org/officeDocument/2006/relationships/hyperlink" Target="https://servicios.aragon.es/pcon/pcon-public/controlAdjudicacionPublico?accion=ACCION_SELECCIONAR_ADJUDICACION_PUBLICO&amp;iddatoadjudicacion=516852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ctaciopublica.gencat.cat/ecofin_pscp/AppJava/notice.pscp?idDoc=22976615&amp;reqCode=viewCn&amp;idCap=16191063&amp;" TargetMode="External"/><Relationship Id="rId13" Type="http://schemas.openxmlformats.org/officeDocument/2006/relationships/hyperlink" Target="https://hacienda.navarra.es/sicpportal/mtoAnunciosModalidad.aspx?Cod=1705021357357FF59360" TargetMode="External"/><Relationship Id="rId3" Type="http://schemas.openxmlformats.org/officeDocument/2006/relationships/hyperlink" Target="http://www.juntadeandalucia.es/boja/2017/82/BOJA17-082-00002-7487-01_00112821.pdf" TargetMode="External"/><Relationship Id="rId7" Type="http://schemas.openxmlformats.org/officeDocument/2006/relationships/hyperlink" Target="http://ted.europa.eu/udl?uri=TED:NOTICE:164643-2017:TEXT:ES:HTML&amp;src=0" TargetMode="External"/><Relationship Id="rId12" Type="http://schemas.openxmlformats.org/officeDocument/2006/relationships/hyperlink" Target="https://www.sevilla.org/perfil-contratante/ContractNoticeDetail.action?code=2017-0000001650&amp;pkCegr=&amp;seeAll=Y&amp;lite=N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://www.boe.es/diario_boe/txt.php?id=BOE-B-2017-26934" TargetMode="External"/><Relationship Id="rId16" Type="http://schemas.openxmlformats.org/officeDocument/2006/relationships/hyperlink" Target="https://contrataciondelestado.es/wps/poc?uri=deeplink%3Adetalle_licitacion&amp;idEvl=aexCUnrHvYYQK2TEfXGy%2BA%3D%3D" TargetMode="External"/><Relationship Id="rId1" Type="http://schemas.openxmlformats.org/officeDocument/2006/relationships/hyperlink" Target="http://ted.europa.eu/udl?uri=TED:NOTICE:137408-2017:TEXT:ES:HTML&amp;src=0" TargetMode="External"/><Relationship Id="rId6" Type="http://schemas.openxmlformats.org/officeDocument/2006/relationships/hyperlink" Target="https://sede.madrid.es/sites/v/index.jsp?vgnextchannel=8afd814231ede410VgnVCM1000000b205a0aRCRD&amp;vgnextoid=f78a289a25fab510VgnVCM2000001f4a900aRCRD" TargetMode="External"/><Relationship Id="rId11" Type="http://schemas.openxmlformats.org/officeDocument/2006/relationships/hyperlink" Target="https://www.sevilla.org/perfil-contratante/ContractNoticeDetail.action?code=2017-0000001651&amp;pkCegr=&amp;seeAll=Y&amp;lite=N" TargetMode="External"/><Relationship Id="rId5" Type="http://schemas.openxmlformats.org/officeDocument/2006/relationships/hyperlink" Target="https://contrataciondelestado.es/wps/poc?uri=deeplink%3Adetalle_licitacion&amp;idEvl=xZsL63BviXYQK2TEfXGy%2BA%3D%3D" TargetMode="External"/><Relationship Id="rId15" Type="http://schemas.openxmlformats.org/officeDocument/2006/relationships/hyperlink" Target="https://contrataciondelestado.es/wps/poc?uri=deeplink%3Adetalle_licitacion&amp;idEvl=aexCUnrHvYYQK2TEfXGy%2BA%3D%3D" TargetMode="External"/><Relationship Id="rId10" Type="http://schemas.openxmlformats.org/officeDocument/2006/relationships/hyperlink" Target="http://www.boe.es/diario_boe/txt.php?id=BOE-B-2017-26977" TargetMode="External"/><Relationship Id="rId4" Type="http://schemas.openxmlformats.org/officeDocument/2006/relationships/hyperlink" Target="http://www.juntadeandalucia.es/boja/2017/82/BOJA17-082-00002-7454-01_00112813.pdf" TargetMode="External"/><Relationship Id="rId9" Type="http://schemas.openxmlformats.org/officeDocument/2006/relationships/hyperlink" Target="http://www.boe.es/diario_boe/txt.php?id=BOE-B-2017-26976" TargetMode="External"/><Relationship Id="rId14" Type="http://schemas.openxmlformats.org/officeDocument/2006/relationships/hyperlink" Target="http://perfilcontractantlloretdemar.semicinternet.com/tauler/showLicitacio/300?max=5&amp;offset=0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taciondelestado.es/wps/poc?uri=deeplink%3Adetalle_licitacion&amp;idEvl=Gio%2FlifIeCsQK2TEfXGy%2BA%3D%3D" TargetMode="External"/><Relationship Id="rId13" Type="http://schemas.openxmlformats.org/officeDocument/2006/relationships/hyperlink" Target="http://ted.europa.eu/udl?uri=TED:NOTICE:165718-2017:TEXT:ES:HTML&amp;src=0" TargetMode="External"/><Relationship Id="rId18" Type="http://schemas.openxmlformats.org/officeDocument/2006/relationships/hyperlink" Target="http://ted.europa.eu/udl?uri=TED:NOTICE:165857-2017:TEXT:ES:HTML&amp;src=0" TargetMode="External"/><Relationship Id="rId26" Type="http://schemas.openxmlformats.org/officeDocument/2006/relationships/hyperlink" Target="https://contrataciondelestado.es/wps/poc?uri=deeplink%3Adetalle_licitacion&amp;idEvl=FfP0jvu3oPMQK2TEfXGy%2BA%3D%3D" TargetMode="External"/><Relationship Id="rId3" Type="http://schemas.openxmlformats.org/officeDocument/2006/relationships/hyperlink" Target="http://ias1.larioja.org/boletin/Bor_Boletin_visor_Servlet?referencia=5067019-1-PDF-508954" TargetMode="External"/><Relationship Id="rId21" Type="http://schemas.openxmlformats.org/officeDocument/2006/relationships/hyperlink" Target="https://servicios.aragon.es/pcon/pcon-public/controlAdjudicacionPublico?accion=ACCION_SELECCIONAR_ADJUDICACION_PUBLICO&amp;iddatoadjudicacion=516755" TargetMode="External"/><Relationship Id="rId7" Type="http://schemas.openxmlformats.org/officeDocument/2006/relationships/hyperlink" Target="https://contrataciondelestado.es/wps/poc?uri=deeplink%3Adetalle_licitacion&amp;idEvl=mDf8lPNkLv4QK2TEfXGy%2BA%3D%3D" TargetMode="External"/><Relationship Id="rId12" Type="http://schemas.openxmlformats.org/officeDocument/2006/relationships/hyperlink" Target="https://hacienda.navarra.es/sicpportal/mtoAnunciosModalidad.aspx?Cod=17033114043639BD6742" TargetMode="External"/><Relationship Id="rId17" Type="http://schemas.openxmlformats.org/officeDocument/2006/relationships/hyperlink" Target="http://ted.europa.eu/udl?uri=TED:NOTICE:165881-2017:TEXT:ES:HTML&amp;src=0" TargetMode="External"/><Relationship Id="rId25" Type="http://schemas.openxmlformats.org/officeDocument/2006/relationships/hyperlink" Target="https://contrataciondelestado.es/wps/poc?uri=deeplink%3Adetalle_licitacion&amp;idEvl=fbZlF4skmGUQK2TEfXGy%2BA%3D%3D" TargetMode="External"/><Relationship Id="rId2" Type="http://schemas.openxmlformats.org/officeDocument/2006/relationships/hyperlink" Target="http://portaldogc.gencat.cat/utilsEADOP/AppJava/PdfProviderServlet?documentId=785236&amp;type=01&amp;language=es_ES" TargetMode="External"/><Relationship Id="rId16" Type="http://schemas.openxmlformats.org/officeDocument/2006/relationships/hyperlink" Target="http://ted.europa.eu/udl?uri=TED:NOTICE:165924-2017:TEXT:ES:HTML&amp;src=0" TargetMode="External"/><Relationship Id="rId20" Type="http://schemas.openxmlformats.org/officeDocument/2006/relationships/hyperlink" Target="http://ted.europa.eu/udl?uri=TED:NOTICE:165825-2017:TEXT:ES:HTML&amp;src=0" TargetMode="External"/><Relationship Id="rId29" Type="http://schemas.openxmlformats.org/officeDocument/2006/relationships/printerSettings" Target="../printerSettings/printerSettings5.bin"/><Relationship Id="rId1" Type="http://schemas.openxmlformats.org/officeDocument/2006/relationships/hyperlink" Target="http://www.juntadeandalucia.es/boja/2017/82/BOJA17-082-00002-7467-01_00112815.pdf" TargetMode="External"/><Relationship Id="rId6" Type="http://schemas.openxmlformats.org/officeDocument/2006/relationships/hyperlink" Target="https://contrataciondelestado.es/wps/poc?uri=deeplink%3Adetalle_licitacion&amp;idEvl=p3cphJCi5zUQK2TEfXGy%2BA%3D%3D" TargetMode="External"/><Relationship Id="rId11" Type="http://schemas.openxmlformats.org/officeDocument/2006/relationships/hyperlink" Target="https://contrataciondelestado.es/wps/poc?uri=deeplink%3Adetalle_licitacion&amp;idEvl=Gio%2FlifIeCsQK2TEfXGy%2BA%3D%3D" TargetMode="External"/><Relationship Id="rId24" Type="http://schemas.openxmlformats.org/officeDocument/2006/relationships/hyperlink" Target="http://bop.dicoruna.es/bopportal/publicado/2017/05/03/2017_0000003475.pdf" TargetMode="External"/><Relationship Id="rId5" Type="http://schemas.openxmlformats.org/officeDocument/2006/relationships/hyperlink" Target="https://hacienda.navarra.es/sicpportal/mtoAnunciosModalidad.aspx?Cod=17033114043639BD6742" TargetMode="External"/><Relationship Id="rId15" Type="http://schemas.openxmlformats.org/officeDocument/2006/relationships/hyperlink" Target="http://ted.europa.eu/udl?uri=TED:NOTICE:165712-2017:TEXT:ES:HTML&amp;src=0" TargetMode="External"/><Relationship Id="rId23" Type="http://schemas.openxmlformats.org/officeDocument/2006/relationships/hyperlink" Target="https://sede.madrid.es/portal/site/tramites/menuitem.1f3361415fda829be152e15284f1a5a0/?vgnextoid=9a20933abadcb510VgnVCM2000001f4a900aRCRD&amp;vgnextchannel=e53965dd72ede410VgnVCM1000000b205a0aRCRD&amp;vgnextfmt=default" TargetMode="External"/><Relationship Id="rId28" Type="http://schemas.openxmlformats.org/officeDocument/2006/relationships/hyperlink" Target="https://contrataciondelestado.es/wps/poc?uri=deeplink%3Adetalle_licitacion&amp;idEvl=W%2FA%2BVrUvEuQQK2TEfXGy%2BA%3D%3D" TargetMode="External"/><Relationship Id="rId10" Type="http://schemas.openxmlformats.org/officeDocument/2006/relationships/hyperlink" Target="https://contrataciondelestado.es/wps/poc?uri=deeplink%3Adetalle_licitacion&amp;idEvl=mDf8lPNkLv4QK2TEfXGy%2BA%3D%3D" TargetMode="External"/><Relationship Id="rId19" Type="http://schemas.openxmlformats.org/officeDocument/2006/relationships/hyperlink" Target="http://ted.europa.eu/udl?uri=TED:NOTICE:165846-2017:TEXT:ES:HTML&amp;src=0" TargetMode="External"/><Relationship Id="rId4" Type="http://schemas.openxmlformats.org/officeDocument/2006/relationships/hyperlink" Target="http://www.bocm.es/boletin/CM_Orden_BOCM/2017/05/03/BOCM-20170503-14.PDF" TargetMode="External"/><Relationship Id="rId9" Type="http://schemas.openxmlformats.org/officeDocument/2006/relationships/hyperlink" Target="https://contrataciondelestado.es/wps/poc?uri=deeplink%3Adetalle_licitacion&amp;idEvl=p3cphJCi5zUQK2TEfXGy%2BA%3D%3D" TargetMode="External"/><Relationship Id="rId14" Type="http://schemas.openxmlformats.org/officeDocument/2006/relationships/hyperlink" Target="http://ted.europa.eu/udl?uri=TED:NOTICE:165715-2017:TEXT:ES:HTML&amp;src=0" TargetMode="External"/><Relationship Id="rId22" Type="http://schemas.openxmlformats.org/officeDocument/2006/relationships/hyperlink" Target="http://www.boe.es/diario_boe/txt.php?id=BOE-B-2017-26547" TargetMode="External"/><Relationship Id="rId27" Type="http://schemas.openxmlformats.org/officeDocument/2006/relationships/hyperlink" Target="https://contrataciondelestado.es/wps/poc?uri=deeplink%3Adetalle_licitacion&amp;idEvl=W%2FA%2BVrUvEuQQK2TEfXGy%2BA%3D%3D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bop.dival.es/bop/drvisapi.dll?LO=00000001a6b7c8d9000000050000003300001d00434e04b6000000000001000000000000000000000000000000000000000000000000000000000000000000000000000000000000&amp;type=application/pdf" TargetMode="External"/><Relationship Id="rId13" Type="http://schemas.openxmlformats.org/officeDocument/2006/relationships/hyperlink" Target="https://contrataciondelestado.es/wps/poc?uri=deeplink%3Adetalle_licitacion&amp;idEvl=Uzr2Q%2BXhjVEQK2TEfXGy%2BA%3D%3D" TargetMode="External"/><Relationship Id="rId18" Type="http://schemas.openxmlformats.org/officeDocument/2006/relationships/hyperlink" Target="https://contrataciondelestado.es/wps/poc?uri=deeplink%3Adetalle_licitacion&amp;idEvl=HVDCE2t%2FZXwQK2TEfXGy%2BA%3D%3D" TargetMode="External"/><Relationship Id="rId26" Type="http://schemas.openxmlformats.org/officeDocument/2006/relationships/hyperlink" Target="https://contrataciondelestado.es/wps/poc?uri=deeplink%3Adetalle_licitacion&amp;idEvl=aqjaFQydEmkQK2TEfXGy%2BA%3D%3D" TargetMode="External"/><Relationship Id="rId3" Type="http://schemas.openxmlformats.org/officeDocument/2006/relationships/hyperlink" Target="http://sede.gobcan.es/boc/boc-a-2017-076-1905.pdf" TargetMode="External"/><Relationship Id="rId21" Type="http://schemas.openxmlformats.org/officeDocument/2006/relationships/hyperlink" Target="http://www.juntadeandalucia.es/contratacion/ContractNoticeDetail.action?code=2017-0000010471" TargetMode="External"/><Relationship Id="rId34" Type="http://schemas.openxmlformats.org/officeDocument/2006/relationships/hyperlink" Target="http://www.xunta.gal/dog/Publicados/2017/20170503/AnuncioG0181-260417-0002_es.pdf" TargetMode="External"/><Relationship Id="rId7" Type="http://schemas.openxmlformats.org/officeDocument/2006/relationships/hyperlink" Target="http://www.borm.es/borm/documento?obj=anu&amp;id=756825" TargetMode="External"/><Relationship Id="rId12" Type="http://schemas.openxmlformats.org/officeDocument/2006/relationships/hyperlink" Target="https://contrataciondelestado.es/wps/poc?uri=deeplink%3Adetalle_licitacion&amp;idEvl=HVDCE2t%2FZXwQK2TEfXGy%2BA%3D%3D" TargetMode="External"/><Relationship Id="rId17" Type="http://schemas.openxmlformats.org/officeDocument/2006/relationships/hyperlink" Target="https://contrataciondelestado.es/wps/poc?uri=deeplink%3Adetalle_licitacion&amp;idEvl=UJJMLuyLa7gQK2TEfXGy%2BA%3D%3D" TargetMode="External"/><Relationship Id="rId25" Type="http://schemas.openxmlformats.org/officeDocument/2006/relationships/hyperlink" Target="http://www.contratacion.euskadi.eus/w32-1084/es/contenidos/anuncio_contratacion/expjaso7400/es_doc/es_arch_expjaso7400.html" TargetMode="External"/><Relationship Id="rId33" Type="http://schemas.openxmlformats.org/officeDocument/2006/relationships/hyperlink" Target="https://contrataciondelestado.es/wps/poc?uri=deeplink%3Adetalle_licitacion&amp;idEvl=4owznz1kKtgQK2TEfXGy%2BA%3D%3D" TargetMode="External"/><Relationship Id="rId38" Type="http://schemas.openxmlformats.org/officeDocument/2006/relationships/printerSettings" Target="../printerSettings/printerSettings6.bin"/><Relationship Id="rId2" Type="http://schemas.openxmlformats.org/officeDocument/2006/relationships/hyperlink" Target="https://contrataciondelestado.es/wps/poc?uri=deeplink%3Adetalle_licitacion&amp;idEvl=s%2FSOCksHu1gQK2TEfXGy%2BA%3D%3D" TargetMode="External"/><Relationship Id="rId16" Type="http://schemas.openxmlformats.org/officeDocument/2006/relationships/hyperlink" Target="https://contrataciondelestado.es/wps/poc?uri=deeplink%3Adetalle_licitacion&amp;idEvl=W%2FA%2BVrUvEuQQK2TEfXGy%2BA%3D%3D" TargetMode="External"/><Relationship Id="rId20" Type="http://schemas.openxmlformats.org/officeDocument/2006/relationships/hyperlink" Target="https://contrataciondelestado.es/wps/poc?uri=deeplink%3Adetalle_licitacion&amp;idEvl=sMimPknk5MgQK2TEfXGy%2BA%3D%3D" TargetMode="External"/><Relationship Id="rId29" Type="http://schemas.openxmlformats.org/officeDocument/2006/relationships/hyperlink" Target="https://www.sevilla.org/perfil-contratante/ContractNoticeDetail.action?code=2017-0000001646&amp;pkCegr=&amp;seeAll=Y&amp;lite=N" TargetMode="External"/><Relationship Id="rId1" Type="http://schemas.openxmlformats.org/officeDocument/2006/relationships/hyperlink" Target="http://www.juntadeandalucia.es/boja/2017/82/BOJA17-082-00002-7463-01_00112817.pdf" TargetMode="External"/><Relationship Id="rId6" Type="http://schemas.openxmlformats.org/officeDocument/2006/relationships/hyperlink" Target="http://portaldogc.gencat.cat/utilsEADOP/AppJava/PdfProviderServlet?documentId=785186&amp;type=01&amp;language=es_ES" TargetMode="External"/><Relationship Id="rId11" Type="http://schemas.openxmlformats.org/officeDocument/2006/relationships/hyperlink" Target="https://contrataciondelestado.es/wps/poc?uri=deeplink%3Adetalle_licitacion&amp;idEvl=UJJMLuyLa7gQK2TEfXGy%2BA%3D%3D" TargetMode="External"/><Relationship Id="rId24" Type="http://schemas.openxmlformats.org/officeDocument/2006/relationships/hyperlink" Target="http://www.boe.es/diario_boe/txt.php?id=BOE-B-2017-26625" TargetMode="External"/><Relationship Id="rId32" Type="http://schemas.openxmlformats.org/officeDocument/2006/relationships/hyperlink" Target="https://contrataciondelestado.es/wps/poc?uri=deeplink%3Adetalle_licitacion&amp;idEvl=vMYtDWiEoaMQK2TEfXGy%2BA%3D%3D" TargetMode="External"/><Relationship Id="rId37" Type="http://schemas.openxmlformats.org/officeDocument/2006/relationships/hyperlink" Target="http://ted.europa.eu/udl?uri=TED:NOTICE:167058-2017:TEXT:ES:HTML&amp;src=0" TargetMode="External"/><Relationship Id="rId5" Type="http://schemas.openxmlformats.org/officeDocument/2006/relationships/hyperlink" Target="http://portaldogc.gencat.cat/utilsEADOP/AppJava/PdfProviderServlet?documentId=785216&amp;type=01&amp;language=es_ES" TargetMode="External"/><Relationship Id="rId15" Type="http://schemas.openxmlformats.org/officeDocument/2006/relationships/hyperlink" Target="https://contrataciondelestado.es/wps/poc?uri=deeplink%3Adetalle_licitacion&amp;idEvl=hQZ%2Bijked6wQK2TEfXGy%2BA%3D%3D" TargetMode="External"/><Relationship Id="rId23" Type="http://schemas.openxmlformats.org/officeDocument/2006/relationships/hyperlink" Target="http://www.boe.es/diario_boe/txt.php?id=BOE-B-2017-26649" TargetMode="External"/><Relationship Id="rId28" Type="http://schemas.openxmlformats.org/officeDocument/2006/relationships/hyperlink" Target="http://www.fsc-inserta.es/Convocatorias/2017/Mayo/Paginas/CONTRATACI&#211;NDEUNAACCI&#211;NDEMEJORADELAEMPLEABILIDADDE&#8220;CAMAREROADERESTAURANTECYBAR&#8221;,ENCADIZCONVINCULACI&#211;NDEUNAACCIONDEPRACTICAS.aspx" TargetMode="External"/><Relationship Id="rId36" Type="http://schemas.openxmlformats.org/officeDocument/2006/relationships/hyperlink" Target="https://contrataciondelestado.es/wps/poc?uri=deeplink%3Adetalle_licitacion&amp;idEvl=aexCUnrHvYYQK2TEfXGy%2BA%3D%3D" TargetMode="External"/><Relationship Id="rId10" Type="http://schemas.openxmlformats.org/officeDocument/2006/relationships/hyperlink" Target="https://contrataciondelestado.es/wps/poc?uri=deeplink%3Adetalle_licitacion&amp;idEvl=W%2FA%2BVrUvEuQQK2TEfXGy%2BA%3D%3D" TargetMode="External"/><Relationship Id="rId19" Type="http://schemas.openxmlformats.org/officeDocument/2006/relationships/hyperlink" Target="https://contrataciondelestado.es/wps/poc?uri=deeplink%3Adetalle_licitacion&amp;idEvl=Uzr2Q%2BXhjVEQK2TEfXGy%2BA%3D%3D" TargetMode="External"/><Relationship Id="rId31" Type="http://schemas.openxmlformats.org/officeDocument/2006/relationships/hyperlink" Target="https://www.zaragoza.es/ciudad/gestionmunicipal/contratos/ayto/contrato_Avisos?id=2464" TargetMode="External"/><Relationship Id="rId4" Type="http://schemas.openxmlformats.org/officeDocument/2006/relationships/hyperlink" Target="http://sede.gobcan.es/boc/boc-a-2017-084-2113.pdf" TargetMode="External"/><Relationship Id="rId9" Type="http://schemas.openxmlformats.org/officeDocument/2006/relationships/hyperlink" Target="https://contrataciondelestado.es/wps/poc?uri=deeplink%3Adetalle_licitacion&amp;idEvl=hQZ%2Bijked6wQK2TEfXGy%2BA%3D%3D" TargetMode="External"/><Relationship Id="rId14" Type="http://schemas.openxmlformats.org/officeDocument/2006/relationships/hyperlink" Target="https://contrataciondelestado.es/wps/poc?uri=deeplink%3Adetalle_licitacion&amp;idEvl=sMimPknk5MgQK2TEfXGy%2BA%3D%3D" TargetMode="External"/><Relationship Id="rId22" Type="http://schemas.openxmlformats.org/officeDocument/2006/relationships/hyperlink" Target="http://www.boe.es/diario_boe/txt.php?id=BOE-B-2017-26940" TargetMode="External"/><Relationship Id="rId27" Type="http://schemas.openxmlformats.org/officeDocument/2006/relationships/hyperlink" Target="http://www.fsc-inserta.es/Convocatorias/2017/Mayo/Paginas/CONTRATACI&#211;NDETALLERDE&#8216;HABILIDADESPERSONALESB&#193;SICAS&#8217;,CURSODE&#8216;ACTIVIDADESAUXILIARESENVIVEROS,JARDINESYCENTROSDEJARDINER&#205;A&#8217;Y&#8216;.aspx" TargetMode="External"/><Relationship Id="rId30" Type="http://schemas.openxmlformats.org/officeDocument/2006/relationships/hyperlink" Target="https://www.zaragoza.es/ciudad/gestionmunicipal/contratos/ver_Fehaciente?id=58438" TargetMode="External"/><Relationship Id="rId35" Type="http://schemas.openxmlformats.org/officeDocument/2006/relationships/hyperlink" Target="https://contrataciondelestado.es/wps/poc?uri=deeplink%3Adetalle_licitacion&amp;idEvl=aexCUnrHvYYQK2TEfXGy%2BA%3D%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22"/>
  </sheetPr>
  <dimension ref="A1:K26"/>
  <sheetViews>
    <sheetView tabSelected="1" topLeftCell="A4" zoomScale="130" zoomScaleNormal="130" workbookViewId="0">
      <selection activeCell="A5" sqref="A5"/>
    </sheetView>
  </sheetViews>
  <sheetFormatPr baseColWidth="10" defaultRowHeight="12.75" x14ac:dyDescent="0.2"/>
  <cols>
    <col min="1" max="1" width="7.7109375" style="14" customWidth="1"/>
    <col min="2" max="2" width="95.85546875" style="14" customWidth="1"/>
    <col min="3" max="3" width="12" style="14" customWidth="1"/>
    <col min="4" max="4" width="15" style="14" customWidth="1"/>
    <col min="5" max="5" width="24.28515625" style="14" customWidth="1"/>
    <col min="6" max="6" width="46" style="14" customWidth="1"/>
    <col min="7" max="7" width="11.85546875" style="14" customWidth="1"/>
    <col min="8" max="8" width="10.42578125" style="14" customWidth="1"/>
    <col min="9" max="9" width="11.5703125" style="14" customWidth="1"/>
    <col min="10" max="10" width="10.7109375" style="14" customWidth="1"/>
    <col min="11" max="11" width="5.85546875" style="14" customWidth="1"/>
    <col min="12" max="16384" width="11.42578125" style="14"/>
  </cols>
  <sheetData>
    <row r="1" spans="1:11" ht="31.5" x14ac:dyDescent="0.6">
      <c r="A1" s="30" t="s">
        <v>2</v>
      </c>
      <c r="B1" s="18"/>
      <c r="C1" s="18"/>
      <c r="D1" s="18"/>
    </row>
    <row r="2" spans="1:11" x14ac:dyDescent="0.2">
      <c r="A2" s="31" t="s">
        <v>17</v>
      </c>
      <c r="B2" s="18"/>
      <c r="C2" s="19" t="s">
        <v>4</v>
      </c>
      <c r="D2" s="20" t="s">
        <v>27</v>
      </c>
    </row>
    <row r="3" spans="1:11" x14ac:dyDescent="0.2">
      <c r="A3" s="31" t="s">
        <v>19</v>
      </c>
      <c r="B3" s="21"/>
      <c r="C3" s="22" t="s">
        <v>5</v>
      </c>
      <c r="D3" s="38">
        <v>42859</v>
      </c>
      <c r="F3" s="15"/>
    </row>
    <row r="4" spans="1:11" x14ac:dyDescent="0.2">
      <c r="A4" s="31" t="s">
        <v>20</v>
      </c>
      <c r="B4" s="18"/>
      <c r="C4" s="18"/>
      <c r="D4" s="18"/>
    </row>
    <row r="5" spans="1:11" x14ac:dyDescent="0.2">
      <c r="A5" s="18"/>
      <c r="B5" s="18"/>
      <c r="C5" s="18"/>
      <c r="D5" s="18"/>
    </row>
    <row r="6" spans="1:11" x14ac:dyDescent="0.2">
      <c r="A6" s="18"/>
      <c r="B6" s="18"/>
      <c r="C6" s="18"/>
      <c r="D6" s="18"/>
    </row>
    <row r="7" spans="1:11" ht="15" x14ac:dyDescent="0.25">
      <c r="A7" s="18"/>
      <c r="B7" s="32" t="s">
        <v>7</v>
      </c>
      <c r="C7" s="18"/>
      <c r="D7" s="18"/>
    </row>
    <row r="8" spans="1:11" x14ac:dyDescent="0.2">
      <c r="A8" s="18"/>
      <c r="B8" s="23"/>
      <c r="C8" s="18"/>
      <c r="D8" s="18"/>
    </row>
    <row r="9" spans="1:11" x14ac:dyDescent="0.2">
      <c r="A9" s="24"/>
      <c r="B9" s="23"/>
      <c r="C9" s="18"/>
      <c r="D9" s="18"/>
    </row>
    <row r="10" spans="1:11" x14ac:dyDescent="0.2">
      <c r="A10" s="18"/>
      <c r="B10" s="23"/>
      <c r="C10" s="18"/>
      <c r="D10" s="18"/>
      <c r="F10"/>
    </row>
    <row r="11" spans="1:11" ht="15" x14ac:dyDescent="0.25">
      <c r="A11" s="25"/>
      <c r="B11" s="33" t="s">
        <v>11</v>
      </c>
      <c r="C11" s="18"/>
      <c r="D11" s="18"/>
    </row>
    <row r="12" spans="1:11" ht="15" x14ac:dyDescent="0.25">
      <c r="A12" s="24"/>
      <c r="B12" s="26"/>
      <c r="C12" s="18"/>
      <c r="D12" s="18"/>
    </row>
    <row r="13" spans="1:11" ht="15" x14ac:dyDescent="0.25">
      <c r="A13" s="25"/>
      <c r="B13" s="35" t="s">
        <v>12</v>
      </c>
      <c r="C13" s="18"/>
      <c r="D13" s="27"/>
      <c r="E13" s="16"/>
      <c r="F13" s="16"/>
      <c r="G13" s="16"/>
      <c r="H13" s="16"/>
      <c r="I13" s="16"/>
      <c r="J13" s="16"/>
      <c r="K13" s="16"/>
    </row>
    <row r="14" spans="1:11" ht="14.25" x14ac:dyDescent="0.2">
      <c r="A14" s="24"/>
      <c r="B14" s="28"/>
      <c r="C14" s="18"/>
      <c r="D14" s="18"/>
    </row>
    <row r="15" spans="1:11" ht="14.25" x14ac:dyDescent="0.2">
      <c r="A15" s="25"/>
      <c r="B15" s="36" t="s">
        <v>14</v>
      </c>
      <c r="C15" s="18"/>
      <c r="D15" s="18"/>
    </row>
    <row r="16" spans="1:11" ht="14.25" x14ac:dyDescent="0.2">
      <c r="A16" s="24"/>
      <c r="B16" s="28"/>
      <c r="C16" s="18"/>
      <c r="D16" s="18"/>
    </row>
    <row r="17" spans="1:4" ht="14.25" x14ac:dyDescent="0.2">
      <c r="A17" s="25"/>
      <c r="B17" s="37" t="s">
        <v>15</v>
      </c>
      <c r="C17" s="18"/>
      <c r="D17" s="18"/>
    </row>
    <row r="18" spans="1:4" x14ac:dyDescent="0.2">
      <c r="A18" s="24"/>
      <c r="B18" s="23"/>
      <c r="C18" s="18"/>
      <c r="D18" s="18"/>
    </row>
    <row r="19" spans="1:4" ht="15" x14ac:dyDescent="0.25">
      <c r="A19" s="25"/>
      <c r="B19" s="34" t="s">
        <v>16</v>
      </c>
      <c r="C19" s="18"/>
      <c r="D19" s="18"/>
    </row>
    <row r="20" spans="1:4" x14ac:dyDescent="0.2">
      <c r="A20" s="18"/>
      <c r="B20" s="18"/>
      <c r="C20" s="18"/>
      <c r="D20" s="18"/>
    </row>
    <row r="21" spans="1:4" x14ac:dyDescent="0.2">
      <c r="A21" s="29"/>
      <c r="B21" s="18"/>
      <c r="C21" s="18"/>
      <c r="D21" s="18"/>
    </row>
    <row r="22" spans="1:4" x14ac:dyDescent="0.2">
      <c r="A22" s="29"/>
      <c r="B22" s="18"/>
      <c r="C22" s="18"/>
      <c r="D22" s="18"/>
    </row>
    <row r="23" spans="1:4" x14ac:dyDescent="0.2">
      <c r="A23" s="18"/>
      <c r="B23" s="18"/>
      <c r="C23" s="18"/>
      <c r="D23" s="18"/>
    </row>
    <row r="24" spans="1:4" x14ac:dyDescent="0.2">
      <c r="A24" s="18"/>
      <c r="B24" s="18"/>
      <c r="C24" s="18"/>
      <c r="D24" s="18"/>
    </row>
    <row r="25" spans="1:4" x14ac:dyDescent="0.2">
      <c r="A25" s="18"/>
      <c r="B25" s="18"/>
      <c r="C25" s="18"/>
      <c r="D25" s="18"/>
    </row>
    <row r="26" spans="1:4" ht="18" x14ac:dyDescent="0.25">
      <c r="D26" s="17"/>
    </row>
  </sheetData>
  <sheetProtection selectLockedCells="1" selectUnlockedCells="1"/>
  <phoneticPr fontId="0" type="noConversion"/>
  <hyperlinks>
    <hyperlink ref="B15" location="Arquitectura!Títulos_a_imprimir" display="3. Arquitectura, Urbanismo y Planeamiento"/>
    <hyperlink ref="B19" location="Consultoría!A1" display="Otros Estudios,  Informes y Servicios de Consultoría"/>
    <hyperlink ref="B11" location="Transporte!A1" display="Transporte!A1"/>
    <hyperlink ref="B13" location="'Hid y MA'!Títulos_a_imprimir" display="2. Hidráulica, Agronomía,  Medio Ambiente y Estudios del Territorio"/>
    <hyperlink ref="B17" location="'TIC      '!Títulos_a_imprimir" display="4. Consultoría y Apoyo Técnico en Tecnologías de la Información y Comunicación"/>
  </hyperlinks>
  <printOptions horizontalCentered="1"/>
  <pageMargins left="0.74803149606299213" right="1.2204724409448819" top="0.43307086614173229" bottom="2.1653543307086616" header="0.27559055118110237" footer="0"/>
  <pageSetup paperSize="9" scale="90" orientation="landscape" blackAndWhite="1" horizontalDpi="300" verticalDpi="300" r:id="rId1"/>
  <headerFooter alignWithMargins="0">
    <oddFooter>&amp;LImprimir todo el documento: Archivo / Imprimir "Todo el libro"
Imprimir / ver un apartado: "click" sobre el nombre del apartado, después ver o imprimir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11"/>
  </sheetPr>
  <dimension ref="A1:I15"/>
  <sheetViews>
    <sheetView zoomScale="123" workbookViewId="0">
      <pane ySplit="6" topLeftCell="A7" activePane="bottomLeft" state="frozen"/>
      <selection activeCell="A21" sqref="A21"/>
      <selection pane="bottomLeft" activeCell="A7" sqref="A7:I14"/>
    </sheetView>
  </sheetViews>
  <sheetFormatPr baseColWidth="10" defaultRowHeight="12.75" x14ac:dyDescent="0.2"/>
  <cols>
    <col min="1" max="1" width="40.7109375" customWidth="1"/>
    <col min="2" max="2" width="10.140625" customWidth="1"/>
    <col min="3" max="3" width="15.28515625" customWidth="1"/>
    <col min="4" max="4" width="2" customWidth="1"/>
    <col min="5" max="5" width="13.85546875" customWidth="1"/>
    <col min="6" max="6" width="46" customWidth="1"/>
    <col min="7" max="9" width="10.7109375" customWidth="1"/>
    <col min="10" max="10" width="6" customWidth="1"/>
    <col min="11" max="11" width="5.85546875" customWidth="1"/>
  </cols>
  <sheetData>
    <row r="1" spans="1:9" ht="31.5" x14ac:dyDescent="0.6">
      <c r="A1" s="6" t="s">
        <v>2</v>
      </c>
      <c r="B1" s="7"/>
      <c r="C1" s="7"/>
      <c r="D1" s="7"/>
      <c r="E1" s="7"/>
      <c r="F1" s="8"/>
      <c r="G1" s="9" t="s">
        <v>4</v>
      </c>
      <c r="H1" s="10" t="str">
        <f>+Inicio!D2</f>
        <v>083/2017</v>
      </c>
      <c r="I1" s="11">
        <f>+Inicio!D3</f>
        <v>42859</v>
      </c>
    </row>
    <row r="2" spans="1:9" ht="15" x14ac:dyDescent="0.25">
      <c r="A2" s="131" t="s">
        <v>6</v>
      </c>
      <c r="B2" s="131"/>
      <c r="C2" s="131"/>
      <c r="D2" s="131"/>
      <c r="E2" s="131"/>
      <c r="F2" s="131"/>
      <c r="G2" s="131"/>
      <c r="H2" s="131"/>
      <c r="I2" s="131"/>
    </row>
    <row r="3" spans="1:9" x14ac:dyDescent="0.2">
      <c r="A3" s="12" t="s">
        <v>17</v>
      </c>
      <c r="B3" s="7"/>
      <c r="C3" s="7"/>
      <c r="D3" s="7"/>
      <c r="E3" s="7"/>
      <c r="F3" s="7"/>
      <c r="G3" s="7"/>
      <c r="H3" s="7"/>
    </row>
    <row r="4" spans="1:9" ht="13.5" thickBot="1" x14ac:dyDescent="0.25">
      <c r="A4" s="12" t="s">
        <v>18</v>
      </c>
      <c r="B4" s="13"/>
      <c r="C4" s="13"/>
      <c r="D4" s="13"/>
      <c r="E4" s="13"/>
      <c r="F4" s="13"/>
      <c r="G4" s="13"/>
      <c r="H4" s="7"/>
    </row>
    <row r="5" spans="1:9" ht="28.5" customHeight="1" thickTop="1" thickBot="1" x14ac:dyDescent="0.25">
      <c r="A5" s="39" t="s">
        <v>0</v>
      </c>
      <c r="B5" s="40" t="s">
        <v>21</v>
      </c>
      <c r="C5" s="41" t="s">
        <v>22</v>
      </c>
      <c r="D5" s="42" t="s">
        <v>3</v>
      </c>
      <c r="E5" s="44" t="s">
        <v>23</v>
      </c>
      <c r="F5" s="42" t="s">
        <v>1</v>
      </c>
      <c r="G5" s="41" t="s">
        <v>24</v>
      </c>
      <c r="H5" s="41" t="s">
        <v>25</v>
      </c>
      <c r="I5" s="43" t="s">
        <v>26</v>
      </c>
    </row>
    <row r="6" spans="1:9" ht="7.5" customHeight="1" x14ac:dyDescent="0.2">
      <c r="A6" s="8"/>
      <c r="B6" s="8"/>
      <c r="C6" s="8"/>
      <c r="D6" s="8"/>
      <c r="E6" s="8"/>
      <c r="F6" s="8"/>
      <c r="G6" s="8"/>
      <c r="H6" s="8"/>
      <c r="I6" s="8"/>
    </row>
    <row r="7" spans="1:9" ht="51" x14ac:dyDescent="0.2">
      <c r="A7" s="45" t="s">
        <v>28</v>
      </c>
      <c r="B7" s="46" t="s">
        <v>29</v>
      </c>
      <c r="C7" s="47" t="s">
        <v>30</v>
      </c>
      <c r="D7" s="48"/>
      <c r="E7" s="49">
        <v>65198.15</v>
      </c>
      <c r="F7" s="50" t="s">
        <v>31</v>
      </c>
      <c r="G7" s="51" t="s">
        <v>32</v>
      </c>
      <c r="H7" s="52" t="s">
        <v>33</v>
      </c>
      <c r="I7" s="53" t="s">
        <v>32</v>
      </c>
    </row>
    <row r="8" spans="1:9" ht="63.75" x14ac:dyDescent="0.2">
      <c r="A8" s="54" t="s">
        <v>34</v>
      </c>
      <c r="B8" s="55" t="s">
        <v>35</v>
      </c>
      <c r="C8" s="55" t="s">
        <v>36</v>
      </c>
      <c r="D8" s="56"/>
      <c r="E8" s="57">
        <v>25500</v>
      </c>
      <c r="F8" s="58" t="s">
        <v>37</v>
      </c>
      <c r="G8" s="55" t="s">
        <v>38</v>
      </c>
      <c r="H8" s="55" t="s">
        <v>39</v>
      </c>
      <c r="I8" s="59" t="s">
        <v>40</v>
      </c>
    </row>
    <row r="9" spans="1:9" ht="51" x14ac:dyDescent="0.2">
      <c r="A9" s="54" t="s">
        <v>41</v>
      </c>
      <c r="B9" s="55" t="s">
        <v>35</v>
      </c>
      <c r="C9" s="55" t="s">
        <v>42</v>
      </c>
      <c r="D9" s="56"/>
      <c r="E9" s="57">
        <v>65185.29</v>
      </c>
      <c r="F9" s="58" t="s">
        <v>43</v>
      </c>
      <c r="G9" s="60" t="s">
        <v>38</v>
      </c>
      <c r="H9" s="55" t="s">
        <v>44</v>
      </c>
      <c r="I9" s="59" t="s">
        <v>45</v>
      </c>
    </row>
    <row r="10" spans="1:9" ht="63.75" x14ac:dyDescent="0.2">
      <c r="A10" s="45" t="s">
        <v>46</v>
      </c>
      <c r="B10" s="46" t="s">
        <v>47</v>
      </c>
      <c r="C10" s="61" t="s">
        <v>48</v>
      </c>
      <c r="D10" s="48"/>
      <c r="E10" s="49">
        <v>142859.5</v>
      </c>
      <c r="F10" s="50" t="s">
        <v>49</v>
      </c>
      <c r="G10" s="62">
        <v>144859.5</v>
      </c>
      <c r="H10" s="63" t="s">
        <v>50</v>
      </c>
      <c r="I10" s="53" t="s">
        <v>38</v>
      </c>
    </row>
    <row r="11" spans="1:9" ht="63.75" x14ac:dyDescent="0.2">
      <c r="A11" s="64" t="s">
        <v>51</v>
      </c>
      <c r="B11" s="46" t="s">
        <v>29</v>
      </c>
      <c r="C11" s="47" t="s">
        <v>52</v>
      </c>
      <c r="D11" s="48"/>
      <c r="E11" s="49">
        <v>187414.76</v>
      </c>
      <c r="F11" s="50" t="s">
        <v>53</v>
      </c>
      <c r="G11" s="51" t="s">
        <v>32</v>
      </c>
      <c r="H11" s="52" t="s">
        <v>33</v>
      </c>
      <c r="I11" s="53" t="s">
        <v>32</v>
      </c>
    </row>
    <row r="12" spans="1:9" ht="51" x14ac:dyDescent="0.2">
      <c r="A12" s="65" t="s">
        <v>54</v>
      </c>
      <c r="B12" s="66" t="s">
        <v>35</v>
      </c>
      <c r="C12" s="67" t="s">
        <v>55</v>
      </c>
      <c r="D12" s="68" t="s">
        <v>56</v>
      </c>
      <c r="E12" s="69">
        <v>130800</v>
      </c>
      <c r="F12" s="70" t="s">
        <v>57</v>
      </c>
      <c r="G12" s="71">
        <v>130800</v>
      </c>
      <c r="H12" s="72">
        <v>42885</v>
      </c>
      <c r="I12" s="73" t="s">
        <v>58</v>
      </c>
    </row>
    <row r="13" spans="1:9" ht="25.5" x14ac:dyDescent="0.2">
      <c r="A13" s="74" t="s">
        <v>59</v>
      </c>
      <c r="B13" s="75"/>
      <c r="C13" s="75"/>
      <c r="D13" s="75"/>
      <c r="E13" s="75"/>
      <c r="F13" s="75"/>
      <c r="G13" s="75"/>
      <c r="H13" s="75"/>
      <c r="I13" s="76"/>
    </row>
    <row r="14" spans="1:9" ht="51.75" thickBot="1" x14ac:dyDescent="0.25">
      <c r="A14" s="77" t="s">
        <v>60</v>
      </c>
      <c r="B14" s="78" t="s">
        <v>61</v>
      </c>
      <c r="C14" s="78" t="s">
        <v>62</v>
      </c>
      <c r="D14" s="79"/>
      <c r="E14" s="80">
        <v>15000</v>
      </c>
      <c r="F14" s="81" t="s">
        <v>63</v>
      </c>
      <c r="G14" s="82">
        <v>15000</v>
      </c>
      <c r="H14" s="78" t="s">
        <v>64</v>
      </c>
      <c r="I14" s="83" t="s">
        <v>38</v>
      </c>
    </row>
    <row r="15" spans="1:9" ht="13.5" thickTop="1" x14ac:dyDescent="0.2"/>
  </sheetData>
  <mergeCells count="1">
    <mergeCell ref="A2:I2"/>
  </mergeCells>
  <phoneticPr fontId="6" type="noConversion"/>
  <hyperlinks>
    <hyperlink ref="F11" r:id="rId1" display="http://www.xunta.gal/dog/Publicados/2017/20170503/AnuncioG0181-260417-0002_es.pdf"/>
    <hyperlink ref="F7" r:id="rId2"/>
    <hyperlink ref="F10" r:id="rId3"/>
    <hyperlink ref="D12" r:id="rId4"/>
    <hyperlink ref="F12" r:id="rId5" display="Contrato de servicios: Estudio de alternativas para la mejora del entorno puerto-ciudad y de la operatividad en el puerto del Molinar"/>
    <hyperlink ref="F9" r:id="rId6" display="http://www.canaldeisabelsegunda.es/SAPWEB/jsp/versubasta_conv.jsp?ref=245/2016&amp;est=0"/>
    <hyperlink ref="F8" r:id="rId7" display="https://licitacions.infraestructures.cat/licitacions/?licitationID=CT1069677"/>
    <hyperlink ref="F14" r:id="rId8" tooltip="Ver texto completo" display="http://bop.dicoruna.es/bopportal/publicado/2017/05/03/2017_0000003475.pdf"/>
  </hyperlinks>
  <pageMargins left="0.27559055118110237" right="0.47244094488188981" top="0.35433070866141736" bottom="0.31496062992125984" header="0.11811023622047245" footer="0"/>
  <pageSetup paperSize="9" scale="85" orientation="landscape" horizontalDpi="360" verticalDpi="360" r:id="rId9"/>
  <headerFooter alignWithMargins="0">
    <oddHeader>&amp;C&amp;"Arial,Negrita"CONCURSOS DE ASISTENCIA TÉCNICA. &amp;UINFORME DE DIRECCIÓN&amp;RPág.: &amp;P/&amp;N</oddHeader>
    <oddFooter>&amp;L(*) Texto completo del anuncio publicado.&amp;C(**) No se especifica si la cifra contiene el IVA.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indexed="40"/>
  </sheetPr>
  <dimension ref="A1:I13"/>
  <sheetViews>
    <sheetView zoomScale="123" workbookViewId="0">
      <pane ySplit="6" topLeftCell="A7" activePane="bottomLeft" state="frozen"/>
      <selection activeCell="A21" sqref="A21"/>
      <selection pane="bottomLeft" activeCell="A7" sqref="A7:I12"/>
    </sheetView>
  </sheetViews>
  <sheetFormatPr baseColWidth="10" defaultRowHeight="12.75" x14ac:dyDescent="0.2"/>
  <cols>
    <col min="1" max="1" width="40.7109375" customWidth="1"/>
    <col min="2" max="2" width="10.140625" customWidth="1"/>
    <col min="3" max="3" width="15.28515625" customWidth="1"/>
    <col min="4" max="4" width="2" customWidth="1"/>
    <col min="5" max="5" width="13.85546875" customWidth="1"/>
    <col min="6" max="6" width="46" customWidth="1"/>
    <col min="7" max="9" width="10.7109375" customWidth="1"/>
    <col min="10" max="10" width="6" customWidth="1"/>
    <col min="11" max="11" width="5.85546875" customWidth="1"/>
  </cols>
  <sheetData>
    <row r="1" spans="1:9" ht="31.5" x14ac:dyDescent="0.6">
      <c r="A1" s="2" t="s">
        <v>2</v>
      </c>
      <c r="G1" s="3" t="s">
        <v>4</v>
      </c>
      <c r="H1" s="4" t="str">
        <f>+Inicio!D2</f>
        <v>083/2017</v>
      </c>
      <c r="I1" s="5">
        <f>+Inicio!D3</f>
        <v>42859</v>
      </c>
    </row>
    <row r="2" spans="1:9" ht="15" x14ac:dyDescent="0.25">
      <c r="A2" s="132" t="s">
        <v>13</v>
      </c>
      <c r="B2" s="132"/>
      <c r="C2" s="132"/>
      <c r="D2" s="132"/>
      <c r="E2" s="132"/>
      <c r="F2" s="132"/>
      <c r="G2" s="132"/>
      <c r="H2" s="132"/>
      <c r="I2" s="132"/>
    </row>
    <row r="3" spans="1:9" x14ac:dyDescent="0.2">
      <c r="A3" s="12" t="s">
        <v>17</v>
      </c>
    </row>
    <row r="4" spans="1:9" ht="13.5" thickBot="1" x14ac:dyDescent="0.25">
      <c r="A4" s="12" t="s">
        <v>18</v>
      </c>
      <c r="B4" s="1"/>
      <c r="C4" s="1"/>
      <c r="D4" s="1"/>
      <c r="E4" s="1"/>
      <c r="F4" s="1"/>
      <c r="G4" s="1"/>
    </row>
    <row r="5" spans="1:9" ht="27.75" customHeight="1" thickTop="1" thickBot="1" x14ac:dyDescent="0.25">
      <c r="A5" s="39" t="s">
        <v>0</v>
      </c>
      <c r="B5" s="40" t="s">
        <v>21</v>
      </c>
      <c r="C5" s="41" t="s">
        <v>22</v>
      </c>
      <c r="D5" s="42" t="s">
        <v>3</v>
      </c>
      <c r="E5" s="44" t="s">
        <v>23</v>
      </c>
      <c r="F5" s="42" t="s">
        <v>1</v>
      </c>
      <c r="G5" s="41" t="s">
        <v>24</v>
      </c>
      <c r="H5" s="41" t="s">
        <v>25</v>
      </c>
      <c r="I5" s="43" t="s">
        <v>26</v>
      </c>
    </row>
    <row r="6" spans="1:9" ht="7.5" customHeight="1" x14ac:dyDescent="0.2"/>
    <row r="7" spans="1:9" ht="51" x14ac:dyDescent="0.2">
      <c r="A7" s="54" t="s">
        <v>65</v>
      </c>
      <c r="B7" s="55" t="s">
        <v>35</v>
      </c>
      <c r="C7" s="55" t="s">
        <v>66</v>
      </c>
      <c r="D7" s="56" t="s">
        <v>67</v>
      </c>
      <c r="E7" s="57">
        <v>18258.259999999998</v>
      </c>
      <c r="F7" s="58" t="s">
        <v>68</v>
      </c>
      <c r="G7" s="60" t="s">
        <v>38</v>
      </c>
      <c r="H7" s="55" t="s">
        <v>69</v>
      </c>
      <c r="I7" s="59" t="s">
        <v>70</v>
      </c>
    </row>
    <row r="8" spans="1:9" ht="51" x14ac:dyDescent="0.2">
      <c r="A8" s="54" t="s">
        <v>71</v>
      </c>
      <c r="B8" s="55" t="s">
        <v>72</v>
      </c>
      <c r="C8" s="55" t="s">
        <v>38</v>
      </c>
      <c r="D8" s="84"/>
      <c r="E8" s="85" t="s">
        <v>73</v>
      </c>
      <c r="F8" s="58" t="s">
        <v>74</v>
      </c>
      <c r="G8" s="60" t="s">
        <v>38</v>
      </c>
      <c r="H8" s="55" t="s">
        <v>75</v>
      </c>
      <c r="I8" s="86" t="s">
        <v>38</v>
      </c>
    </row>
    <row r="9" spans="1:9" ht="51" x14ac:dyDescent="0.2">
      <c r="A9" s="54" t="s">
        <v>76</v>
      </c>
      <c r="B9" s="55" t="s">
        <v>77</v>
      </c>
      <c r="C9" s="55" t="s">
        <v>78</v>
      </c>
      <c r="D9" s="84"/>
      <c r="E9" s="57">
        <v>4377000</v>
      </c>
      <c r="F9" s="58" t="s">
        <v>79</v>
      </c>
      <c r="G9" s="60" t="s">
        <v>38</v>
      </c>
      <c r="H9" s="55" t="s">
        <v>80</v>
      </c>
      <c r="I9" s="87" t="s">
        <v>38</v>
      </c>
    </row>
    <row r="10" spans="1:9" ht="51" x14ac:dyDescent="0.2">
      <c r="A10" s="45" t="s">
        <v>81</v>
      </c>
      <c r="B10" s="88" t="s">
        <v>82</v>
      </c>
      <c r="C10" s="61" t="s">
        <v>83</v>
      </c>
      <c r="D10" s="68" t="s">
        <v>56</v>
      </c>
      <c r="E10" s="49">
        <v>164000</v>
      </c>
      <c r="F10" s="50" t="s">
        <v>84</v>
      </c>
      <c r="G10" s="71">
        <v>164000</v>
      </c>
      <c r="H10" s="72">
        <v>42872</v>
      </c>
      <c r="I10" s="73" t="s">
        <v>85</v>
      </c>
    </row>
    <row r="11" spans="1:9" ht="25.5" x14ac:dyDescent="0.2">
      <c r="A11" s="74" t="s">
        <v>59</v>
      </c>
      <c r="B11" s="75"/>
      <c r="C11" s="75"/>
      <c r="D11" s="75"/>
      <c r="E11" s="75"/>
      <c r="F11" s="75"/>
      <c r="G11" s="75"/>
      <c r="H11" s="75"/>
      <c r="I11" s="76"/>
    </row>
    <row r="12" spans="1:9" ht="77.25" thickBot="1" x14ac:dyDescent="0.25">
      <c r="A12" s="77" t="s">
        <v>86</v>
      </c>
      <c r="B12" s="78" t="s">
        <v>35</v>
      </c>
      <c r="C12" s="78" t="s">
        <v>87</v>
      </c>
      <c r="D12" s="79"/>
      <c r="E12" s="80">
        <v>1886937.1</v>
      </c>
      <c r="F12" s="81" t="s">
        <v>88</v>
      </c>
      <c r="G12" s="89" t="s">
        <v>89</v>
      </c>
      <c r="H12" s="78" t="s">
        <v>90</v>
      </c>
      <c r="I12" s="83" t="s">
        <v>38</v>
      </c>
    </row>
    <row r="13" spans="1:9" ht="13.5" thickTop="1" x14ac:dyDescent="0.2"/>
  </sheetData>
  <mergeCells count="1">
    <mergeCell ref="A2:I2"/>
  </mergeCells>
  <phoneticPr fontId="6" type="noConversion"/>
  <hyperlinks>
    <hyperlink ref="F10" r:id="rId1"/>
    <hyperlink ref="D10" r:id="rId2"/>
    <hyperlink ref="F9" r:id="rId3" tooltip="Ver este anuncio" display="http://ted.europa.eu/udl?uri=TED:NOTICE:167058-2017:TEXT:ES:HTML&amp;src=0"/>
    <hyperlink ref="F8" r:id="rId4" display="https://servicios.aragon.es/pcon/pcon-public/controlAdjudicacionPublico?accion=ACCION_SELECCIONAR_ADJUDICACION_PUBLICO&amp;iddatoadjudicacion=516852"/>
    <hyperlink ref="F7" r:id="rId5" display="http://www.tragsa.es/_layouts/GrupoTragsa/licitaciones-detalle.aspx?id=0000020960&amp;pi=2&amp;st=2"/>
    <hyperlink ref="D7" r:id="rId6" display="http://www.tragsa.es/_layouts/GrupoTragsa/licitaciones-pliego.aspx?id=0000020960"/>
    <hyperlink ref="F12" r:id="rId7" display="https://www.sevilla.org/perfil-contratante/ContractNoticeDetail.action?code=2017-0000001653&amp;pkCegr=&amp;seeAll=Y&amp;lite=N"/>
  </hyperlinks>
  <pageMargins left="0.27559055118110237" right="0.43307086614173229" top="0.35433070866141736" bottom="0.31496062992125984" header="0.15748031496062992" footer="0"/>
  <pageSetup paperSize="9" scale="85" orientation="landscape" horizontalDpi="360" verticalDpi="360" r:id="rId8"/>
  <headerFooter alignWithMargins="0">
    <oddHeader>&amp;C&amp;"Arial,Negrita"CONCURSOS DE ASISTENCIA TÉCNICA. &amp;UINFORME DE DIRECCIÓN&amp;RPág.:&amp;P/&amp;N</oddHeader>
    <oddFooter>&amp;L(*) Texto completo del anuncio publicado.&amp;C(**) No se especifica si la cifra contiene el IVA.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52"/>
  </sheetPr>
  <dimension ref="A1:I21"/>
  <sheetViews>
    <sheetView zoomScale="123" workbookViewId="0">
      <pane ySplit="6" topLeftCell="A7" activePane="bottomLeft" state="frozen"/>
      <selection activeCell="A21" sqref="A21"/>
      <selection pane="bottomLeft" activeCell="A7" sqref="A7:I20"/>
    </sheetView>
  </sheetViews>
  <sheetFormatPr baseColWidth="10" defaultRowHeight="12.75" x14ac:dyDescent="0.2"/>
  <cols>
    <col min="1" max="1" width="40.7109375" customWidth="1"/>
    <col min="2" max="2" width="10.140625" customWidth="1"/>
    <col min="3" max="3" width="15.28515625" customWidth="1"/>
    <col min="4" max="4" width="2" customWidth="1"/>
    <col min="5" max="5" width="13.85546875" customWidth="1"/>
    <col min="6" max="6" width="46" customWidth="1"/>
    <col min="7" max="9" width="10.7109375" customWidth="1"/>
    <col min="10" max="10" width="6" customWidth="1"/>
    <col min="11" max="11" width="5.85546875" customWidth="1"/>
  </cols>
  <sheetData>
    <row r="1" spans="1:9" ht="31.5" x14ac:dyDescent="0.6">
      <c r="A1" s="2" t="s">
        <v>2</v>
      </c>
      <c r="G1" s="3" t="s">
        <v>4</v>
      </c>
      <c r="H1" s="4" t="str">
        <f>+Inicio!D2</f>
        <v>083/2017</v>
      </c>
      <c r="I1" s="5">
        <f>+Inicio!D3</f>
        <v>42859</v>
      </c>
    </row>
    <row r="2" spans="1:9" ht="15" x14ac:dyDescent="0.25">
      <c r="A2" s="133" t="s">
        <v>8</v>
      </c>
      <c r="B2" s="133"/>
      <c r="C2" s="133"/>
      <c r="D2" s="133"/>
      <c r="E2" s="133"/>
      <c r="F2" s="133"/>
      <c r="G2" s="133"/>
      <c r="H2" s="133"/>
      <c r="I2" s="133"/>
    </row>
    <row r="3" spans="1:9" x14ac:dyDescent="0.2">
      <c r="A3" s="12" t="s">
        <v>17</v>
      </c>
    </row>
    <row r="4" spans="1:9" ht="13.5" thickBot="1" x14ac:dyDescent="0.25">
      <c r="A4" s="12" t="s">
        <v>18</v>
      </c>
      <c r="B4" s="1"/>
      <c r="C4" s="1"/>
      <c r="D4" s="1"/>
      <c r="E4" s="1"/>
      <c r="F4" s="1"/>
      <c r="G4" s="1"/>
    </row>
    <row r="5" spans="1:9" ht="27" customHeight="1" thickTop="1" thickBot="1" x14ac:dyDescent="0.25">
      <c r="A5" s="39" t="s">
        <v>0</v>
      </c>
      <c r="B5" s="40" t="s">
        <v>21</v>
      </c>
      <c r="C5" s="41" t="s">
        <v>22</v>
      </c>
      <c r="D5" s="42" t="s">
        <v>3</v>
      </c>
      <c r="E5" s="44" t="s">
        <v>23</v>
      </c>
      <c r="F5" s="42" t="s">
        <v>1</v>
      </c>
      <c r="G5" s="41" t="s">
        <v>24</v>
      </c>
      <c r="H5" s="41" t="s">
        <v>25</v>
      </c>
      <c r="I5" s="43" t="s">
        <v>26</v>
      </c>
    </row>
    <row r="6" spans="1:9" ht="7.5" customHeight="1" x14ac:dyDescent="0.2"/>
    <row r="7" spans="1:9" ht="63.75" x14ac:dyDescent="0.2">
      <c r="A7" s="45" t="s">
        <v>91</v>
      </c>
      <c r="B7" s="46" t="s">
        <v>92</v>
      </c>
      <c r="C7" s="61" t="s">
        <v>93</v>
      </c>
      <c r="D7" s="48"/>
      <c r="E7" s="49">
        <v>24750</v>
      </c>
      <c r="F7" s="90" t="s">
        <v>94</v>
      </c>
      <c r="G7" s="91" t="s">
        <v>95</v>
      </c>
      <c r="H7" s="63" t="s">
        <v>96</v>
      </c>
      <c r="I7" s="92" t="s">
        <v>95</v>
      </c>
    </row>
    <row r="8" spans="1:9" ht="63.75" x14ac:dyDescent="0.2">
      <c r="A8" s="54" t="s">
        <v>97</v>
      </c>
      <c r="B8" s="55" t="s">
        <v>35</v>
      </c>
      <c r="C8" s="55" t="s">
        <v>98</v>
      </c>
      <c r="D8" s="56"/>
      <c r="E8" s="57">
        <v>15500</v>
      </c>
      <c r="F8" s="58" t="s">
        <v>99</v>
      </c>
      <c r="G8" s="93">
        <v>15500</v>
      </c>
      <c r="H8" s="55" t="s">
        <v>100</v>
      </c>
      <c r="I8" s="59" t="s">
        <v>38</v>
      </c>
    </row>
    <row r="9" spans="1:9" ht="51" x14ac:dyDescent="0.2">
      <c r="A9" s="54" t="s">
        <v>97</v>
      </c>
      <c r="B9" s="55" t="s">
        <v>35</v>
      </c>
      <c r="C9" s="55" t="s">
        <v>101</v>
      </c>
      <c r="D9" s="56"/>
      <c r="E9" s="57">
        <v>13200</v>
      </c>
      <c r="F9" s="58" t="s">
        <v>102</v>
      </c>
      <c r="G9" s="93">
        <v>13200</v>
      </c>
      <c r="H9" s="55" t="s">
        <v>100</v>
      </c>
      <c r="I9" s="59" t="s">
        <v>38</v>
      </c>
    </row>
    <row r="10" spans="1:9" ht="51" x14ac:dyDescent="0.2">
      <c r="A10" s="54" t="s">
        <v>103</v>
      </c>
      <c r="B10" s="55" t="s">
        <v>104</v>
      </c>
      <c r="C10" s="55" t="s">
        <v>105</v>
      </c>
      <c r="D10" s="84"/>
      <c r="E10" s="85">
        <v>15500</v>
      </c>
      <c r="F10" s="58" t="s">
        <v>106</v>
      </c>
      <c r="G10" s="60" t="s">
        <v>38</v>
      </c>
      <c r="H10" s="55" t="s">
        <v>107</v>
      </c>
      <c r="I10" s="94" t="s">
        <v>38</v>
      </c>
    </row>
    <row r="11" spans="1:9" ht="51" x14ac:dyDescent="0.2">
      <c r="A11" s="54" t="s">
        <v>108</v>
      </c>
      <c r="B11" s="55" t="s">
        <v>72</v>
      </c>
      <c r="C11" s="55" t="s">
        <v>109</v>
      </c>
      <c r="D11" s="56"/>
      <c r="E11" s="85" t="s">
        <v>73</v>
      </c>
      <c r="F11" s="58" t="s">
        <v>110</v>
      </c>
      <c r="G11" s="93">
        <v>12300</v>
      </c>
      <c r="H11" s="55" t="s">
        <v>111</v>
      </c>
      <c r="I11" s="59" t="s">
        <v>112</v>
      </c>
    </row>
    <row r="12" spans="1:9" ht="51" x14ac:dyDescent="0.2">
      <c r="A12" s="45" t="s">
        <v>113</v>
      </c>
      <c r="B12" s="46" t="s">
        <v>92</v>
      </c>
      <c r="C12" s="61" t="s">
        <v>114</v>
      </c>
      <c r="D12" s="48"/>
      <c r="E12" s="49">
        <v>70865.55</v>
      </c>
      <c r="F12" s="50" t="s">
        <v>115</v>
      </c>
      <c r="G12" s="91" t="s">
        <v>95</v>
      </c>
      <c r="H12" s="63" t="s">
        <v>44</v>
      </c>
      <c r="I12" s="92" t="s">
        <v>95</v>
      </c>
    </row>
    <row r="13" spans="1:9" ht="89.25" x14ac:dyDescent="0.2">
      <c r="A13" s="54" t="s">
        <v>116</v>
      </c>
      <c r="B13" s="55" t="s">
        <v>117</v>
      </c>
      <c r="C13" s="95" t="s">
        <v>118</v>
      </c>
      <c r="D13" s="56" t="s">
        <v>56</v>
      </c>
      <c r="E13" s="57">
        <v>469200</v>
      </c>
      <c r="F13" s="58" t="s">
        <v>119</v>
      </c>
      <c r="G13" s="96">
        <v>469200</v>
      </c>
      <c r="H13" s="55" t="s">
        <v>120</v>
      </c>
      <c r="I13" s="59" t="s">
        <v>38</v>
      </c>
    </row>
    <row r="14" spans="1:9" ht="76.5" x14ac:dyDescent="0.2">
      <c r="A14" s="97" t="s">
        <v>121</v>
      </c>
      <c r="B14" s="66" t="s">
        <v>122</v>
      </c>
      <c r="C14" s="98" t="s">
        <v>123</v>
      </c>
      <c r="D14" s="99" t="s">
        <v>124</v>
      </c>
      <c r="E14" s="100">
        <v>161223.35</v>
      </c>
      <c r="F14" s="101" t="s">
        <v>125</v>
      </c>
      <c r="G14" s="102">
        <v>240000</v>
      </c>
      <c r="H14" s="52" t="s">
        <v>126</v>
      </c>
      <c r="I14" s="103" t="s">
        <v>127</v>
      </c>
    </row>
    <row r="15" spans="1:9" ht="51" x14ac:dyDescent="0.2">
      <c r="A15" s="54" t="s">
        <v>128</v>
      </c>
      <c r="B15" s="55" t="s">
        <v>72</v>
      </c>
      <c r="C15" s="55" t="s">
        <v>129</v>
      </c>
      <c r="D15" s="56"/>
      <c r="E15" s="57">
        <v>360000</v>
      </c>
      <c r="F15" s="58" t="s">
        <v>130</v>
      </c>
      <c r="G15" s="93">
        <v>360000</v>
      </c>
      <c r="H15" s="55" t="s">
        <v>131</v>
      </c>
      <c r="I15" s="59" t="s">
        <v>38</v>
      </c>
    </row>
    <row r="16" spans="1:9" ht="51" x14ac:dyDescent="0.2">
      <c r="A16" s="65" t="s">
        <v>132</v>
      </c>
      <c r="B16" s="66" t="s">
        <v>35</v>
      </c>
      <c r="C16" s="104" t="s">
        <v>133</v>
      </c>
      <c r="D16" s="68" t="s">
        <v>56</v>
      </c>
      <c r="E16" s="69">
        <v>0</v>
      </c>
      <c r="F16" s="70" t="s">
        <v>134</v>
      </c>
      <c r="G16" s="71">
        <v>660096</v>
      </c>
      <c r="H16" s="72">
        <v>42891</v>
      </c>
      <c r="I16" s="73" t="s">
        <v>135</v>
      </c>
    </row>
    <row r="17" spans="1:9" ht="51" x14ac:dyDescent="0.2">
      <c r="A17" s="65" t="s">
        <v>54</v>
      </c>
      <c r="B17" s="66" t="s">
        <v>35</v>
      </c>
      <c r="C17" s="67" t="s">
        <v>55</v>
      </c>
      <c r="D17" s="68" t="s">
        <v>56</v>
      </c>
      <c r="E17" s="69">
        <v>130800</v>
      </c>
      <c r="F17" s="70" t="s">
        <v>57</v>
      </c>
      <c r="G17" s="71">
        <v>130800</v>
      </c>
      <c r="H17" s="72">
        <v>42885</v>
      </c>
      <c r="I17" s="73" t="s">
        <v>58</v>
      </c>
    </row>
    <row r="18" spans="1:9" ht="25.5" x14ac:dyDescent="0.2">
      <c r="A18" s="74" t="s">
        <v>59</v>
      </c>
      <c r="B18" s="75"/>
      <c r="C18" s="75"/>
      <c r="D18" s="75"/>
      <c r="E18" s="75"/>
      <c r="F18" s="75"/>
      <c r="G18" s="75"/>
      <c r="H18" s="75"/>
      <c r="I18" s="76"/>
    </row>
    <row r="19" spans="1:9" ht="51" x14ac:dyDescent="0.2">
      <c r="A19" s="105" t="s">
        <v>136</v>
      </c>
      <c r="B19" s="55" t="s">
        <v>137</v>
      </c>
      <c r="C19" s="95" t="s">
        <v>138</v>
      </c>
      <c r="D19" s="56"/>
      <c r="E19" s="57">
        <v>889242.77</v>
      </c>
      <c r="F19" s="58" t="s">
        <v>139</v>
      </c>
      <c r="G19" s="96">
        <v>1156015.6000000001</v>
      </c>
      <c r="H19" s="55" t="s">
        <v>140</v>
      </c>
      <c r="I19" s="59" t="s">
        <v>38</v>
      </c>
    </row>
    <row r="20" spans="1:9" ht="51.75" thickBot="1" x14ac:dyDescent="0.25">
      <c r="A20" s="106" t="s">
        <v>136</v>
      </c>
      <c r="B20" s="78" t="s">
        <v>137</v>
      </c>
      <c r="C20" s="107" t="s">
        <v>141</v>
      </c>
      <c r="D20" s="79"/>
      <c r="E20" s="80">
        <v>379512.35</v>
      </c>
      <c r="F20" s="81" t="s">
        <v>142</v>
      </c>
      <c r="G20" s="108">
        <v>493366.05</v>
      </c>
      <c r="H20" s="78" t="s">
        <v>140</v>
      </c>
      <c r="I20" s="83" t="s">
        <v>38</v>
      </c>
    </row>
    <row r="21" spans="1:9" ht="13.5" thickTop="1" x14ac:dyDescent="0.2"/>
  </sheetData>
  <mergeCells count="1">
    <mergeCell ref="A2:I2"/>
  </mergeCells>
  <phoneticPr fontId="6" type="noConversion"/>
  <hyperlinks>
    <hyperlink ref="F14" r:id="rId1" tooltip="Ver este anuncio" display="http://ted.europa.eu/udl?uri=TED:NOTICE:137408-2017:TEXT:ES:HTML&amp;src=0"/>
    <hyperlink ref="D14" r:id="rId2" display="http://www.boe.es/diario_boe/txt.php?id=BOE-B-2017-26934"/>
    <hyperlink ref="F7" r:id="rId3" display="http://www.juntadeandalucia.es/boja/2017/82/BOJA17-082-00002-7487-01_00112821.pdf"/>
    <hyperlink ref="F12" r:id="rId4"/>
    <hyperlink ref="D16" r:id="rId5"/>
    <hyperlink ref="F16" r:id="rId6"/>
    <hyperlink ref="F13" r:id="rId7" tooltip="Ver este anuncio" display="http://ted.europa.eu/udl?uri=TED:NOTICE:164643-2017:TEXT:ES:HTML&amp;src=0"/>
    <hyperlink ref="D13" r:id="rId8" display="https://contractaciopublica.gencat.cat/ecofin_pscp/AppJava/notice.pscp?idDoc=22976615&amp;reqCode=viewCn&amp;idCap=16191063&amp;"/>
    <hyperlink ref="F19" r:id="rId9" display="http://www.boe.es/diario_boe/txt.php?id=BOE-B-2017-26976"/>
    <hyperlink ref="F20" r:id="rId10" display="http://www.boe.es/diario_boe/txt.php?id=BOE-B-2017-26977"/>
    <hyperlink ref="F8" r:id="rId11" display="https://www.sevilla.org/perfil-contratante/ContractNoticeDetail.action?code=2017-0000001651&amp;pkCegr=&amp;seeAll=Y&amp;lite=N"/>
    <hyperlink ref="F9" r:id="rId12" display="https://www.sevilla.org/perfil-contratante/ContractNoticeDetail.action?code=2017-0000001650&amp;pkCegr=&amp;seeAll=Y&amp;lite=N"/>
    <hyperlink ref="F15" r:id="rId13" display="https://hacienda.navarra.es/sicpportal/mtoAnunciosModalidad.aspx?Cod=1705021357357FF59360"/>
    <hyperlink ref="F11" r:id="rId14" display="http://perfilcontractantlloretdemar.semicinternet.com/tauler/showLicitacio/300?max=5&amp;offset=0"/>
    <hyperlink ref="D17" r:id="rId15"/>
    <hyperlink ref="F17" r:id="rId16" display="Contrato de servicios: Estudio de alternativas para la mejora del entorno puerto-ciudad y de la operatividad en el puerto del Molinar"/>
  </hyperlinks>
  <pageMargins left="0.27559055118110237" right="0.39370078740157483" top="0.27559055118110237" bottom="0.27559055118110237" header="0.11811023622047245" footer="0"/>
  <pageSetup paperSize="9" scale="85" orientation="landscape" horizontalDpi="360" verticalDpi="360" r:id="rId17"/>
  <headerFooter alignWithMargins="0">
    <oddHeader>&amp;C&amp;"Arial,Negrita"CONCURSOS DE ASISTENCIA TÉCNICA. &amp;UINFORME DE DIRECCIÓN&amp;RPág.: &amp;P/&amp;N</oddHeader>
    <oddFooter>&amp;L(*) Texto completo del anuncio publicado.&amp;C(**) No se especifica si la cifra contiene el IVA.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13"/>
  </sheetPr>
  <dimension ref="A1:I34"/>
  <sheetViews>
    <sheetView zoomScale="123" workbookViewId="0">
      <pane ySplit="6" topLeftCell="A7" activePane="bottomLeft" state="frozen"/>
      <selection activeCell="A21" sqref="A21"/>
      <selection pane="bottomLeft" activeCell="A7" sqref="A7"/>
    </sheetView>
  </sheetViews>
  <sheetFormatPr baseColWidth="10" defaultRowHeight="12.75" x14ac:dyDescent="0.2"/>
  <cols>
    <col min="1" max="1" width="40.5703125" customWidth="1"/>
    <col min="2" max="2" width="10.140625" customWidth="1"/>
    <col min="3" max="3" width="15.28515625" customWidth="1"/>
    <col min="4" max="4" width="2" customWidth="1"/>
    <col min="5" max="5" width="13.85546875" customWidth="1"/>
    <col min="6" max="6" width="46" customWidth="1"/>
    <col min="7" max="9" width="10.7109375" customWidth="1"/>
    <col min="10" max="10" width="6" customWidth="1"/>
    <col min="11" max="11" width="5.85546875" customWidth="1"/>
  </cols>
  <sheetData>
    <row r="1" spans="1:9" ht="31.5" x14ac:dyDescent="0.6">
      <c r="A1" s="2" t="s">
        <v>2</v>
      </c>
      <c r="G1" s="3" t="s">
        <v>4</v>
      </c>
      <c r="H1" s="4" t="str">
        <f>+Inicio!D2</f>
        <v>083/2017</v>
      </c>
      <c r="I1" s="5">
        <f>+Inicio!D3</f>
        <v>42859</v>
      </c>
    </row>
    <row r="2" spans="1:9" ht="15" x14ac:dyDescent="0.25">
      <c r="A2" s="134" t="s">
        <v>9</v>
      </c>
      <c r="B2" s="134"/>
      <c r="C2" s="134"/>
      <c r="D2" s="134"/>
      <c r="E2" s="134"/>
      <c r="F2" s="134"/>
      <c r="G2" s="134"/>
      <c r="H2" s="134"/>
      <c r="I2" s="134"/>
    </row>
    <row r="3" spans="1:9" x14ac:dyDescent="0.2">
      <c r="A3" s="12" t="s">
        <v>17</v>
      </c>
    </row>
    <row r="4" spans="1:9" ht="13.5" thickBot="1" x14ac:dyDescent="0.25">
      <c r="A4" s="12" t="s">
        <v>18</v>
      </c>
      <c r="B4" s="1"/>
      <c r="C4" s="1"/>
      <c r="D4" s="1"/>
      <c r="E4" s="1"/>
      <c r="F4" s="1"/>
      <c r="G4" s="1"/>
    </row>
    <row r="5" spans="1:9" ht="26.25" customHeight="1" thickTop="1" thickBot="1" x14ac:dyDescent="0.25">
      <c r="A5" s="39" t="s">
        <v>0</v>
      </c>
      <c r="B5" s="40" t="s">
        <v>21</v>
      </c>
      <c r="C5" s="41" t="s">
        <v>22</v>
      </c>
      <c r="D5" s="42" t="s">
        <v>3</v>
      </c>
      <c r="E5" s="44" t="s">
        <v>23</v>
      </c>
      <c r="F5" s="42" t="s">
        <v>1</v>
      </c>
      <c r="G5" s="41" t="s">
        <v>24</v>
      </c>
      <c r="H5" s="41" t="s">
        <v>25</v>
      </c>
      <c r="I5" s="43" t="s">
        <v>26</v>
      </c>
    </row>
    <row r="6" spans="1:9" ht="7.5" customHeight="1" x14ac:dyDescent="0.2"/>
    <row r="7" spans="1:9" x14ac:dyDescent="0.2">
      <c r="A7" s="109" t="s">
        <v>143</v>
      </c>
      <c r="B7" s="75"/>
      <c r="C7" s="75"/>
      <c r="D7" s="75"/>
      <c r="E7" s="75"/>
      <c r="F7" s="75"/>
      <c r="G7" s="75"/>
      <c r="H7" s="75"/>
      <c r="I7" s="76"/>
    </row>
    <row r="8" spans="1:9" ht="51" x14ac:dyDescent="0.2">
      <c r="A8" s="105" t="s">
        <v>144</v>
      </c>
      <c r="B8" s="110" t="s">
        <v>145</v>
      </c>
      <c r="C8" s="55" t="s">
        <v>146</v>
      </c>
      <c r="D8" s="84"/>
      <c r="E8" s="69">
        <v>11972680</v>
      </c>
      <c r="F8" s="58" t="s">
        <v>147</v>
      </c>
      <c r="G8" s="71">
        <v>16536752</v>
      </c>
      <c r="H8" s="55" t="s">
        <v>148</v>
      </c>
      <c r="I8" s="59" t="s">
        <v>149</v>
      </c>
    </row>
    <row r="9" spans="1:9" ht="51" x14ac:dyDescent="0.2">
      <c r="A9" s="54" t="s">
        <v>150</v>
      </c>
      <c r="B9" s="110" t="s">
        <v>151</v>
      </c>
      <c r="C9" s="55" t="s">
        <v>152</v>
      </c>
      <c r="D9" s="84"/>
      <c r="E9" s="85">
        <v>112000</v>
      </c>
      <c r="F9" s="58" t="s">
        <v>153</v>
      </c>
      <c r="G9" s="62">
        <v>112000</v>
      </c>
      <c r="H9" s="55" t="s">
        <v>154</v>
      </c>
      <c r="I9" s="86" t="s">
        <v>155</v>
      </c>
    </row>
    <row r="10" spans="1:9" x14ac:dyDescent="0.2">
      <c r="A10" s="109" t="s">
        <v>156</v>
      </c>
      <c r="B10" s="75"/>
      <c r="C10" s="75"/>
      <c r="D10" s="75"/>
      <c r="E10" s="75"/>
      <c r="F10" s="75"/>
      <c r="G10" s="75"/>
      <c r="H10" s="75"/>
      <c r="I10" s="76"/>
    </row>
    <row r="11" spans="1:9" ht="51" x14ac:dyDescent="0.2">
      <c r="A11" s="45" t="s">
        <v>157</v>
      </c>
      <c r="B11" s="46" t="s">
        <v>158</v>
      </c>
      <c r="C11" s="61" t="s">
        <v>159</v>
      </c>
      <c r="D11" s="48"/>
      <c r="E11" s="49">
        <v>160000</v>
      </c>
      <c r="F11" s="50" t="s">
        <v>160</v>
      </c>
      <c r="G11" s="62">
        <v>384000</v>
      </c>
      <c r="H11" s="63" t="s">
        <v>161</v>
      </c>
      <c r="I11" s="92" t="s">
        <v>32</v>
      </c>
    </row>
    <row r="12" spans="1:9" ht="51" x14ac:dyDescent="0.2">
      <c r="A12" s="45" t="s">
        <v>162</v>
      </c>
      <c r="B12" s="46" t="s">
        <v>163</v>
      </c>
      <c r="C12" s="61" t="s">
        <v>164</v>
      </c>
      <c r="D12" s="48"/>
      <c r="E12" s="49">
        <v>52000</v>
      </c>
      <c r="F12" s="50" t="s">
        <v>165</v>
      </c>
      <c r="G12" s="62">
        <v>104000</v>
      </c>
      <c r="H12" s="63" t="s">
        <v>166</v>
      </c>
      <c r="I12" s="53" t="s">
        <v>32</v>
      </c>
    </row>
    <row r="13" spans="1:9" ht="51" x14ac:dyDescent="0.2">
      <c r="A13" s="65" t="s">
        <v>167</v>
      </c>
      <c r="B13" s="66" t="s">
        <v>35</v>
      </c>
      <c r="C13" s="67" t="s">
        <v>168</v>
      </c>
      <c r="D13" s="68" t="s">
        <v>56</v>
      </c>
      <c r="E13" s="69">
        <v>65340</v>
      </c>
      <c r="F13" s="70" t="s">
        <v>169</v>
      </c>
      <c r="G13" s="71">
        <v>130680</v>
      </c>
      <c r="H13" s="72">
        <v>42870</v>
      </c>
      <c r="I13" s="73" t="s">
        <v>170</v>
      </c>
    </row>
    <row r="14" spans="1:9" ht="51" x14ac:dyDescent="0.2">
      <c r="A14" s="65" t="s">
        <v>171</v>
      </c>
      <c r="B14" s="66" t="s">
        <v>35</v>
      </c>
      <c r="C14" s="104" t="s">
        <v>172</v>
      </c>
      <c r="D14" s="68" t="s">
        <v>56</v>
      </c>
      <c r="E14" s="69">
        <v>79046.28</v>
      </c>
      <c r="F14" s="70" t="s">
        <v>173</v>
      </c>
      <c r="G14" s="71">
        <v>158092.51999999999</v>
      </c>
      <c r="H14" s="72">
        <v>42914</v>
      </c>
      <c r="I14" s="73" t="s">
        <v>174</v>
      </c>
    </row>
    <row r="15" spans="1:9" ht="51" x14ac:dyDescent="0.2">
      <c r="A15" s="54" t="s">
        <v>175</v>
      </c>
      <c r="B15" s="55" t="s">
        <v>77</v>
      </c>
      <c r="C15" s="95" t="s">
        <v>176</v>
      </c>
      <c r="D15" s="84"/>
      <c r="E15" s="85" t="s">
        <v>73</v>
      </c>
      <c r="F15" s="58" t="s">
        <v>177</v>
      </c>
      <c r="G15" s="96">
        <v>1526769</v>
      </c>
      <c r="H15" s="55" t="s">
        <v>178</v>
      </c>
      <c r="I15" s="87" t="s">
        <v>38</v>
      </c>
    </row>
    <row r="16" spans="1:9" ht="51" x14ac:dyDescent="0.2">
      <c r="A16" s="65" t="s">
        <v>179</v>
      </c>
      <c r="B16" s="66" t="s">
        <v>35</v>
      </c>
      <c r="C16" s="67" t="s">
        <v>180</v>
      </c>
      <c r="D16" s="68" t="s">
        <v>56</v>
      </c>
      <c r="E16" s="69">
        <v>111000</v>
      </c>
      <c r="F16" s="70" t="s">
        <v>181</v>
      </c>
      <c r="G16" s="71">
        <v>111000</v>
      </c>
      <c r="H16" s="72">
        <v>42879</v>
      </c>
      <c r="I16" s="73" t="s">
        <v>182</v>
      </c>
    </row>
    <row r="17" spans="1:9" x14ac:dyDescent="0.2">
      <c r="A17" s="109" t="s">
        <v>183</v>
      </c>
      <c r="B17" s="75"/>
      <c r="C17" s="75"/>
      <c r="D17" s="75"/>
      <c r="E17" s="75"/>
      <c r="F17" s="75"/>
      <c r="G17" s="75"/>
      <c r="H17" s="75"/>
      <c r="I17" s="76"/>
    </row>
    <row r="18" spans="1:9" ht="51" x14ac:dyDescent="0.2">
      <c r="A18" s="45" t="s">
        <v>184</v>
      </c>
      <c r="B18" s="46" t="s">
        <v>185</v>
      </c>
      <c r="C18" s="61" t="s">
        <v>32</v>
      </c>
      <c r="D18" s="111" t="s">
        <v>186</v>
      </c>
      <c r="E18" s="49">
        <v>112542.26</v>
      </c>
      <c r="F18" s="50" t="s">
        <v>187</v>
      </c>
      <c r="G18" s="62">
        <v>135050.71</v>
      </c>
      <c r="H18" s="112" t="s">
        <v>188</v>
      </c>
      <c r="I18" s="53" t="s">
        <v>38</v>
      </c>
    </row>
    <row r="19" spans="1:9" ht="51" x14ac:dyDescent="0.2">
      <c r="A19" s="54" t="s">
        <v>189</v>
      </c>
      <c r="B19" s="110" t="s">
        <v>145</v>
      </c>
      <c r="C19" s="113" t="s">
        <v>190</v>
      </c>
      <c r="D19" s="56" t="s">
        <v>56</v>
      </c>
      <c r="E19" s="85">
        <v>675880</v>
      </c>
      <c r="F19" s="58" t="s">
        <v>191</v>
      </c>
      <c r="G19" s="96">
        <v>675880</v>
      </c>
      <c r="H19" s="55" t="s">
        <v>192</v>
      </c>
      <c r="I19" s="59" t="s">
        <v>193</v>
      </c>
    </row>
    <row r="20" spans="1:9" ht="51" x14ac:dyDescent="0.2">
      <c r="A20" s="54" t="s">
        <v>194</v>
      </c>
      <c r="B20" s="55" t="s">
        <v>77</v>
      </c>
      <c r="C20" s="95" t="s">
        <v>195</v>
      </c>
      <c r="D20" s="84"/>
      <c r="E20" s="57">
        <v>1297080</v>
      </c>
      <c r="F20" s="58" t="s">
        <v>196</v>
      </c>
      <c r="G20" s="96">
        <v>2594160</v>
      </c>
      <c r="H20" s="55" t="s">
        <v>197</v>
      </c>
      <c r="I20" s="87" t="s">
        <v>38</v>
      </c>
    </row>
    <row r="21" spans="1:9" ht="51" x14ac:dyDescent="0.2">
      <c r="A21" s="54" t="s">
        <v>60</v>
      </c>
      <c r="B21" s="55" t="s">
        <v>61</v>
      </c>
      <c r="C21" s="55" t="s">
        <v>62</v>
      </c>
      <c r="D21" s="56"/>
      <c r="E21" s="57">
        <v>15000</v>
      </c>
      <c r="F21" s="58" t="s">
        <v>63</v>
      </c>
      <c r="G21" s="93">
        <v>15000</v>
      </c>
      <c r="H21" s="55" t="s">
        <v>64</v>
      </c>
      <c r="I21" s="59" t="s">
        <v>38</v>
      </c>
    </row>
    <row r="22" spans="1:9" x14ac:dyDescent="0.2">
      <c r="A22" s="114" t="s">
        <v>198</v>
      </c>
      <c r="B22" s="75"/>
      <c r="C22" s="75"/>
      <c r="D22" s="75"/>
      <c r="E22" s="75"/>
      <c r="F22" s="75"/>
      <c r="G22" s="75"/>
      <c r="H22" s="75"/>
      <c r="I22" s="76"/>
    </row>
    <row r="23" spans="1:9" ht="51" x14ac:dyDescent="0.2">
      <c r="A23" s="54" t="s">
        <v>199</v>
      </c>
      <c r="B23" s="55" t="s">
        <v>77</v>
      </c>
      <c r="C23" s="55" t="s">
        <v>38</v>
      </c>
      <c r="D23" s="84"/>
      <c r="E23" s="85" t="s">
        <v>73</v>
      </c>
      <c r="F23" s="58" t="s">
        <v>200</v>
      </c>
      <c r="G23" s="60" t="s">
        <v>38</v>
      </c>
      <c r="H23" s="55" t="s">
        <v>201</v>
      </c>
      <c r="I23" s="59" t="s">
        <v>202</v>
      </c>
    </row>
    <row r="24" spans="1:9" ht="51" x14ac:dyDescent="0.2">
      <c r="A24" s="54" t="s">
        <v>203</v>
      </c>
      <c r="B24" s="55" t="s">
        <v>204</v>
      </c>
      <c r="C24" s="55" t="s">
        <v>205</v>
      </c>
      <c r="D24" s="56"/>
      <c r="E24" s="57">
        <v>189000</v>
      </c>
      <c r="F24" s="58" t="s">
        <v>206</v>
      </c>
      <c r="G24" s="60" t="s">
        <v>38</v>
      </c>
      <c r="H24" s="55" t="s">
        <v>207</v>
      </c>
      <c r="I24" s="59" t="s">
        <v>208</v>
      </c>
    </row>
    <row r="25" spans="1:9" x14ac:dyDescent="0.2">
      <c r="A25" s="109" t="s">
        <v>209</v>
      </c>
      <c r="B25" s="75"/>
      <c r="C25" s="75"/>
      <c r="D25" s="75"/>
      <c r="E25" s="75"/>
      <c r="F25" s="75"/>
      <c r="G25" s="75"/>
      <c r="H25" s="75"/>
      <c r="I25" s="76"/>
    </row>
    <row r="26" spans="1:9" ht="51" x14ac:dyDescent="0.2">
      <c r="A26" s="45" t="s">
        <v>210</v>
      </c>
      <c r="B26" s="46" t="s">
        <v>92</v>
      </c>
      <c r="C26" s="61" t="s">
        <v>211</v>
      </c>
      <c r="D26" s="48"/>
      <c r="E26" s="49">
        <v>148760.32999999999</v>
      </c>
      <c r="F26" s="50" t="s">
        <v>212</v>
      </c>
      <c r="G26" s="91" t="s">
        <v>95</v>
      </c>
      <c r="H26" s="63" t="s">
        <v>213</v>
      </c>
      <c r="I26" s="92" t="s">
        <v>95</v>
      </c>
    </row>
    <row r="27" spans="1:9" x14ac:dyDescent="0.2">
      <c r="A27" s="109" t="s">
        <v>214</v>
      </c>
      <c r="B27" s="75"/>
      <c r="C27" s="75"/>
      <c r="D27" s="75"/>
      <c r="E27" s="75"/>
      <c r="F27" s="75"/>
      <c r="G27" s="75"/>
      <c r="H27" s="75"/>
      <c r="I27" s="76"/>
    </row>
    <row r="28" spans="1:9" ht="51" x14ac:dyDescent="0.2">
      <c r="A28" s="65" t="s">
        <v>215</v>
      </c>
      <c r="B28" s="88" t="s">
        <v>216</v>
      </c>
      <c r="C28" s="61" t="s">
        <v>217</v>
      </c>
      <c r="D28" s="68" t="s">
        <v>56</v>
      </c>
      <c r="E28" s="49">
        <v>36277216.399999999</v>
      </c>
      <c r="F28" s="50" t="s">
        <v>218</v>
      </c>
      <c r="G28" s="71">
        <v>51876419.450000003</v>
      </c>
      <c r="H28" s="63" t="s">
        <v>219</v>
      </c>
      <c r="I28" s="53" t="s">
        <v>32</v>
      </c>
    </row>
    <row r="29" spans="1:9" ht="48" x14ac:dyDescent="0.2">
      <c r="A29" s="65" t="s">
        <v>220</v>
      </c>
      <c r="B29" s="66" t="s">
        <v>35</v>
      </c>
      <c r="C29" s="67" t="s">
        <v>221</v>
      </c>
      <c r="D29" s="68" t="s">
        <v>56</v>
      </c>
      <c r="E29" s="69">
        <v>2927652.96</v>
      </c>
      <c r="F29" s="115" t="s">
        <v>222</v>
      </c>
      <c r="G29" s="71">
        <v>5855305.9199999999</v>
      </c>
      <c r="H29" s="72">
        <v>42893</v>
      </c>
      <c r="I29" s="73" t="s">
        <v>223</v>
      </c>
    </row>
    <row r="30" spans="1:9" ht="51" x14ac:dyDescent="0.2">
      <c r="A30" s="54" t="s">
        <v>224</v>
      </c>
      <c r="B30" s="55" t="s">
        <v>77</v>
      </c>
      <c r="C30" s="55" t="s">
        <v>225</v>
      </c>
      <c r="D30" s="84"/>
      <c r="E30" s="85" t="s">
        <v>73</v>
      </c>
      <c r="F30" s="58" t="s">
        <v>226</v>
      </c>
      <c r="G30" s="96">
        <v>1888264.46</v>
      </c>
      <c r="H30" s="55" t="s">
        <v>227</v>
      </c>
      <c r="I30" s="59" t="s">
        <v>228</v>
      </c>
    </row>
    <row r="31" spans="1:9" ht="51" x14ac:dyDescent="0.2">
      <c r="A31" s="54" t="s">
        <v>229</v>
      </c>
      <c r="B31" s="55" t="s">
        <v>77</v>
      </c>
      <c r="C31" s="55" t="s">
        <v>221</v>
      </c>
      <c r="D31" s="84"/>
      <c r="E31" s="85" t="s">
        <v>73</v>
      </c>
      <c r="F31" s="58" t="s">
        <v>230</v>
      </c>
      <c r="G31" s="60">
        <v>5855305.9199999999</v>
      </c>
      <c r="H31" s="55" t="s">
        <v>231</v>
      </c>
      <c r="I31" s="59" t="s">
        <v>232</v>
      </c>
    </row>
    <row r="32" spans="1:9" x14ac:dyDescent="0.2">
      <c r="A32" s="109" t="s">
        <v>233</v>
      </c>
      <c r="B32" s="75"/>
      <c r="C32" s="75"/>
      <c r="D32" s="75"/>
      <c r="E32" s="75"/>
      <c r="F32" s="75"/>
      <c r="G32" s="75"/>
      <c r="H32" s="75"/>
      <c r="I32" s="76"/>
    </row>
    <row r="33" spans="1:9" ht="51.75" thickBot="1" x14ac:dyDescent="0.25">
      <c r="A33" s="77" t="s">
        <v>194</v>
      </c>
      <c r="B33" s="78" t="s">
        <v>77</v>
      </c>
      <c r="C33" s="107" t="s">
        <v>234</v>
      </c>
      <c r="D33" s="116"/>
      <c r="E33" s="117" t="s">
        <v>73</v>
      </c>
      <c r="F33" s="81" t="s">
        <v>235</v>
      </c>
      <c r="G33" s="108">
        <v>2500000</v>
      </c>
      <c r="H33" s="78" t="s">
        <v>236</v>
      </c>
      <c r="I33" s="118" t="s">
        <v>38</v>
      </c>
    </row>
    <row r="34" spans="1:9" ht="13.5" thickTop="1" x14ac:dyDescent="0.2"/>
  </sheetData>
  <mergeCells count="1">
    <mergeCell ref="A2:I2"/>
  </mergeCells>
  <phoneticPr fontId="6" type="noConversion"/>
  <hyperlinks>
    <hyperlink ref="F26" r:id="rId1" display="http://www.juntadeandalucia.es/boja/2017/82/BOJA17-082-00002-7467-01_00112815.pdf"/>
    <hyperlink ref="F11" r:id="rId2"/>
    <hyperlink ref="F28" r:id="rId3"/>
    <hyperlink ref="F12" r:id="rId4"/>
    <hyperlink ref="F18" r:id="rId5"/>
    <hyperlink ref="D29" r:id="rId6"/>
    <hyperlink ref="D13" r:id="rId7"/>
    <hyperlink ref="D14" r:id="rId8"/>
    <hyperlink ref="F29" r:id="rId9"/>
    <hyperlink ref="F13" r:id="rId10"/>
    <hyperlink ref="F14" r:id="rId11"/>
    <hyperlink ref="D18" r:id="rId12" display="https://hacienda.navarra.es/sicpportal/mtoAnunciosModalidad.aspx?Cod=17033114043639BD6742"/>
    <hyperlink ref="F20" r:id="rId13" tooltip="Ver este anuncio" display="http://ted.europa.eu/udl?uri=TED:NOTICE:165718-2017:TEXT:ES:HTML&amp;src=0"/>
    <hyperlink ref="F15" r:id="rId14" tooltip="Ver este anuncio" display="http://ted.europa.eu/udl?uri=TED:NOTICE:165715-2017:TEXT:ES:HTML&amp;src=0"/>
    <hyperlink ref="F33" r:id="rId15" tooltip="Ver este anuncio" display="http://ted.europa.eu/udl?uri=TED:NOTICE:165712-2017:TEXT:ES:HTML&amp;src=0"/>
    <hyperlink ref="F30" r:id="rId16" tooltip="Ver este anuncio" display="http://ted.europa.eu/udl?uri=TED:NOTICE:165924-2017:TEXT:ES:HTML&amp;src=0"/>
    <hyperlink ref="F8" r:id="rId17" tooltip="Ver este anuncio" display="http://ted.europa.eu/udl?uri=TED:NOTICE:165881-2017:TEXT:ES:HTML&amp;src=0"/>
    <hyperlink ref="F19" r:id="rId18" tooltip="Ver este anuncio" display="http://ted.europa.eu/udl?uri=TED:NOTICE:165857-2017:TEXT:ES:HTML&amp;src=0"/>
    <hyperlink ref="F23" r:id="rId19" tooltip="Ver este anuncio" display="http://ted.europa.eu/udl?uri=TED:NOTICE:165846-2017:TEXT:ES:HTML&amp;src=0"/>
    <hyperlink ref="F31" r:id="rId20" tooltip="Ver este anuncio" display="http://ted.europa.eu/udl?uri=TED:NOTICE:165825-2017:TEXT:ES:HTML&amp;src=0"/>
    <hyperlink ref="F9" r:id="rId21" display="https://servicios.aragon.es/pcon/pcon-public/controlAdjudicacionPublico?accion=ACCION_SELECCIONAR_ADJUDICACION_PUBLICO&amp;iddatoadjudicacion=516755"/>
    <hyperlink ref="F24" r:id="rId22" display="http://www.boe.es/diario_boe/txt.php?id=BOE-B-2017-26547"/>
    <hyperlink ref="D19" r:id="rId23" display="https://sede.madrid.es/portal/site/tramites/menuitem.1f3361415fda829be152e15284f1a5a0/?vgnextoid=9a20933abadcb510VgnVCM2000001f4a900aRCRD&amp;vgnextchannel=e53965dd72ede410VgnVCM1000000b205a0aRCRD&amp;vgnextfmt=default"/>
    <hyperlink ref="F21" r:id="rId24" tooltip="Ver texto completo" display="http://bop.dicoruna.es/bopportal/publicado/2017/05/03/2017_0000003475.pdf"/>
    <hyperlink ref="D28" r:id="rId25"/>
    <hyperlink ref="C19" r:id="rId26" display="https://contrataciondelestado.es/wps/poc?uri=deeplink%3Adetalle_licitacion&amp;idEvl=FfP0jvu3oPMQK2TEfXGy%2BA%3D%3D"/>
    <hyperlink ref="D16" r:id="rId27"/>
    <hyperlink ref="F16" r:id="rId28"/>
  </hyperlinks>
  <pageMargins left="0.27559055118110237" right="0.39370078740157483" top="0.27559055118110237" bottom="0.27559055118110237" header="0" footer="0"/>
  <pageSetup paperSize="9" scale="85" orientation="landscape" horizontalDpi="360" verticalDpi="360" r:id="rId29"/>
  <headerFooter alignWithMargins="0">
    <oddHeader>&amp;C&amp;"Arial,Negrita"CONCURSOS DE ASISTENCIA TÉCNICA. &amp;UINFORME DE DIRECCIÓN&amp;RPág.:&amp;P/&amp;N</oddHeader>
    <oddFooter>&amp;L(*) Texto completo del anuncio publicado.&amp;C(**) No se especifica si la cifra contiene el IVA.</oddFooter>
  </headerFooter>
  <rowBreaks count="2" manualBreakCount="2">
    <brk id="19" max="8" man="1"/>
    <brk id="3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6"/>
  </sheetPr>
  <dimension ref="A1:I53"/>
  <sheetViews>
    <sheetView zoomScale="123" workbookViewId="0">
      <pane ySplit="6" topLeftCell="A7" activePane="bottomLeft" state="frozen"/>
      <selection activeCell="A21" sqref="A21"/>
      <selection pane="bottomLeft" activeCell="A8" sqref="A8"/>
    </sheetView>
  </sheetViews>
  <sheetFormatPr baseColWidth="10" defaultRowHeight="12.75" x14ac:dyDescent="0.2"/>
  <cols>
    <col min="1" max="1" width="40.7109375" customWidth="1"/>
    <col min="2" max="2" width="10.140625" customWidth="1"/>
    <col min="3" max="3" width="15.28515625" customWidth="1"/>
    <col min="4" max="4" width="2" customWidth="1"/>
    <col min="5" max="5" width="13.85546875" customWidth="1"/>
    <col min="6" max="6" width="46" customWidth="1"/>
    <col min="7" max="9" width="10.7109375" customWidth="1"/>
    <col min="10" max="10" width="6" customWidth="1"/>
    <col min="11" max="11" width="5.85546875" customWidth="1"/>
  </cols>
  <sheetData>
    <row r="1" spans="1:9" ht="31.5" x14ac:dyDescent="0.6">
      <c r="A1" s="2" t="s">
        <v>2</v>
      </c>
      <c r="G1" s="3" t="s">
        <v>4</v>
      </c>
      <c r="H1" s="4" t="str">
        <f>+Inicio!D2</f>
        <v>083/2017</v>
      </c>
      <c r="I1" s="5">
        <f>+Inicio!D3</f>
        <v>42859</v>
      </c>
    </row>
    <row r="2" spans="1:9" ht="15" x14ac:dyDescent="0.25">
      <c r="A2" s="135" t="s">
        <v>10</v>
      </c>
      <c r="B2" s="135"/>
      <c r="C2" s="135"/>
      <c r="D2" s="135"/>
      <c r="E2" s="135"/>
      <c r="F2" s="135"/>
      <c r="G2" s="135"/>
      <c r="H2" s="135"/>
      <c r="I2" s="135"/>
    </row>
    <row r="3" spans="1:9" x14ac:dyDescent="0.2">
      <c r="A3" s="12" t="s">
        <v>17</v>
      </c>
    </row>
    <row r="4" spans="1:9" ht="13.5" thickBot="1" x14ac:dyDescent="0.25">
      <c r="A4" s="12" t="s">
        <v>18</v>
      </c>
      <c r="B4" s="1"/>
      <c r="C4" s="1"/>
      <c r="D4" s="1"/>
      <c r="E4" s="1"/>
      <c r="F4" s="1"/>
      <c r="G4" s="1"/>
    </row>
    <row r="5" spans="1:9" ht="25.5" customHeight="1" thickTop="1" thickBot="1" x14ac:dyDescent="0.25">
      <c r="A5" s="39" t="s">
        <v>0</v>
      </c>
      <c r="B5" s="40" t="s">
        <v>21</v>
      </c>
      <c r="C5" s="41" t="s">
        <v>22</v>
      </c>
      <c r="D5" s="42" t="s">
        <v>3</v>
      </c>
      <c r="E5" s="44" t="s">
        <v>23</v>
      </c>
      <c r="F5" s="42" t="s">
        <v>1</v>
      </c>
      <c r="G5" s="41" t="s">
        <v>24</v>
      </c>
      <c r="H5" s="41" t="s">
        <v>25</v>
      </c>
      <c r="I5" s="43" t="s">
        <v>26</v>
      </c>
    </row>
    <row r="6" spans="1:9" ht="7.5" customHeight="1" x14ac:dyDescent="0.2"/>
    <row r="7" spans="1:9" x14ac:dyDescent="0.2">
      <c r="A7" s="119" t="s">
        <v>237</v>
      </c>
      <c r="B7" s="75"/>
      <c r="C7" s="75"/>
      <c r="D7" s="75"/>
      <c r="E7" s="75"/>
      <c r="F7" s="75"/>
      <c r="G7" s="75"/>
      <c r="H7" s="75"/>
      <c r="I7" s="76"/>
    </row>
    <row r="8" spans="1:9" ht="51" x14ac:dyDescent="0.2">
      <c r="A8" s="54" t="s">
        <v>238</v>
      </c>
      <c r="B8" s="55" t="s">
        <v>35</v>
      </c>
      <c r="C8" s="55" t="s">
        <v>239</v>
      </c>
      <c r="D8" s="56"/>
      <c r="E8" s="57">
        <v>130000</v>
      </c>
      <c r="F8" s="58" t="s">
        <v>240</v>
      </c>
      <c r="G8" s="60" t="s">
        <v>38</v>
      </c>
      <c r="H8" s="55" t="s">
        <v>241</v>
      </c>
      <c r="I8" s="59" t="s">
        <v>38</v>
      </c>
    </row>
    <row r="9" spans="1:9" ht="51" x14ac:dyDescent="0.2">
      <c r="A9" s="54" t="s">
        <v>238</v>
      </c>
      <c r="B9" s="55" t="s">
        <v>104</v>
      </c>
      <c r="C9" s="55" t="s">
        <v>242</v>
      </c>
      <c r="D9" s="56"/>
      <c r="E9" s="57">
        <v>7987.5</v>
      </c>
      <c r="F9" s="58" t="s">
        <v>243</v>
      </c>
      <c r="G9" s="60" t="s">
        <v>38</v>
      </c>
      <c r="H9" s="55" t="s">
        <v>107</v>
      </c>
      <c r="I9" s="59" t="s">
        <v>38</v>
      </c>
    </row>
    <row r="10" spans="1:9" ht="51" x14ac:dyDescent="0.2">
      <c r="A10" s="65" t="s">
        <v>54</v>
      </c>
      <c r="B10" s="66" t="s">
        <v>35</v>
      </c>
      <c r="C10" s="67" t="s">
        <v>55</v>
      </c>
      <c r="D10" s="68" t="s">
        <v>56</v>
      </c>
      <c r="E10" s="69">
        <v>130800</v>
      </c>
      <c r="F10" s="70" t="s">
        <v>57</v>
      </c>
      <c r="G10" s="71">
        <v>130800</v>
      </c>
      <c r="H10" s="72">
        <v>42885</v>
      </c>
      <c r="I10" s="73" t="s">
        <v>58</v>
      </c>
    </row>
    <row r="11" spans="1:9" ht="51" x14ac:dyDescent="0.2">
      <c r="A11" s="54" t="s">
        <v>76</v>
      </c>
      <c r="B11" s="55" t="s">
        <v>77</v>
      </c>
      <c r="C11" s="55" t="s">
        <v>78</v>
      </c>
      <c r="D11" s="84"/>
      <c r="E11" s="57">
        <v>4377000</v>
      </c>
      <c r="F11" s="58" t="s">
        <v>79</v>
      </c>
      <c r="G11" s="60" t="s">
        <v>38</v>
      </c>
      <c r="H11" s="55" t="s">
        <v>80</v>
      </c>
      <c r="I11" s="87" t="s">
        <v>38</v>
      </c>
    </row>
    <row r="12" spans="1:9" x14ac:dyDescent="0.2">
      <c r="A12" s="119" t="s">
        <v>244</v>
      </c>
      <c r="B12" s="75"/>
      <c r="C12" s="75"/>
      <c r="D12" s="75"/>
      <c r="E12" s="75"/>
      <c r="F12" s="75"/>
      <c r="G12" s="75"/>
      <c r="H12" s="75"/>
      <c r="I12" s="76"/>
    </row>
    <row r="13" spans="1:9" ht="51" x14ac:dyDescent="0.2">
      <c r="A13" s="54" t="s">
        <v>238</v>
      </c>
      <c r="B13" s="55" t="s">
        <v>35</v>
      </c>
      <c r="C13" s="55" t="s">
        <v>245</v>
      </c>
      <c r="D13" s="56"/>
      <c r="E13" s="57">
        <v>98280</v>
      </c>
      <c r="F13" s="58" t="s">
        <v>246</v>
      </c>
      <c r="G13" s="55" t="s">
        <v>38</v>
      </c>
      <c r="H13" s="55" t="s">
        <v>241</v>
      </c>
      <c r="I13" s="59" t="s">
        <v>38</v>
      </c>
    </row>
    <row r="14" spans="1:9" x14ac:dyDescent="0.2">
      <c r="A14" s="119" t="s">
        <v>247</v>
      </c>
      <c r="B14" s="75"/>
      <c r="C14" s="75"/>
      <c r="D14" s="75"/>
      <c r="E14" s="75"/>
      <c r="F14" s="75"/>
      <c r="G14" s="75"/>
      <c r="H14" s="75"/>
      <c r="I14" s="76"/>
    </row>
    <row r="15" spans="1:9" ht="63.75" x14ac:dyDescent="0.2">
      <c r="A15" s="45" t="s">
        <v>248</v>
      </c>
      <c r="B15" s="46" t="s">
        <v>249</v>
      </c>
      <c r="C15" s="61" t="s">
        <v>250</v>
      </c>
      <c r="D15" s="48"/>
      <c r="E15" s="49" t="s">
        <v>73</v>
      </c>
      <c r="F15" s="50" t="s">
        <v>251</v>
      </c>
      <c r="G15" s="62">
        <v>10800</v>
      </c>
      <c r="H15" s="63" t="s">
        <v>252</v>
      </c>
      <c r="I15" s="53" t="s">
        <v>38</v>
      </c>
    </row>
    <row r="16" spans="1:9" ht="63.75" x14ac:dyDescent="0.2">
      <c r="A16" s="54" t="s">
        <v>253</v>
      </c>
      <c r="B16" s="55" t="s">
        <v>204</v>
      </c>
      <c r="C16" s="55" t="s">
        <v>254</v>
      </c>
      <c r="D16" s="56"/>
      <c r="E16" s="57">
        <v>354000</v>
      </c>
      <c r="F16" s="58" t="s">
        <v>255</v>
      </c>
      <c r="G16" s="60">
        <v>731404.95</v>
      </c>
      <c r="H16" s="55" t="s">
        <v>256</v>
      </c>
      <c r="I16" s="59" t="s">
        <v>257</v>
      </c>
    </row>
    <row r="17" spans="1:9" x14ac:dyDescent="0.2">
      <c r="A17" s="119" t="s">
        <v>258</v>
      </c>
      <c r="B17" s="75"/>
      <c r="C17" s="75"/>
      <c r="D17" s="75"/>
      <c r="E17" s="75"/>
      <c r="F17" s="75"/>
      <c r="G17" s="75"/>
      <c r="H17" s="75"/>
      <c r="I17" s="76"/>
    </row>
    <row r="18" spans="1:9" ht="51" x14ac:dyDescent="0.2">
      <c r="A18" s="54" t="s">
        <v>259</v>
      </c>
      <c r="B18" s="55" t="s">
        <v>35</v>
      </c>
      <c r="C18" s="55" t="s">
        <v>260</v>
      </c>
      <c r="D18" s="56"/>
      <c r="E18" s="57">
        <v>17295</v>
      </c>
      <c r="F18" s="58" t="s">
        <v>261</v>
      </c>
      <c r="G18" s="55" t="s">
        <v>38</v>
      </c>
      <c r="H18" s="55" t="s">
        <v>262</v>
      </c>
      <c r="I18" s="59" t="s">
        <v>38</v>
      </c>
    </row>
    <row r="19" spans="1:9" x14ac:dyDescent="0.2">
      <c r="A19" s="119" t="s">
        <v>263</v>
      </c>
      <c r="B19" s="75"/>
      <c r="C19" s="75"/>
      <c r="D19" s="75"/>
      <c r="E19" s="75"/>
      <c r="F19" s="75"/>
      <c r="G19" s="75"/>
      <c r="H19" s="75"/>
      <c r="I19" s="76"/>
    </row>
    <row r="20" spans="1:9" ht="51" x14ac:dyDescent="0.2">
      <c r="A20" s="54" t="s">
        <v>76</v>
      </c>
      <c r="B20" s="55" t="s">
        <v>104</v>
      </c>
      <c r="C20" s="55" t="s">
        <v>264</v>
      </c>
      <c r="D20" s="84"/>
      <c r="E20" s="85">
        <v>18000</v>
      </c>
      <c r="F20" s="58" t="s">
        <v>265</v>
      </c>
      <c r="G20" s="60" t="s">
        <v>38</v>
      </c>
      <c r="H20" s="55" t="s">
        <v>266</v>
      </c>
      <c r="I20" s="94" t="s">
        <v>38</v>
      </c>
    </row>
    <row r="21" spans="1:9" x14ac:dyDescent="0.2">
      <c r="A21" s="119" t="s">
        <v>267</v>
      </c>
      <c r="B21" s="75"/>
      <c r="C21" s="75"/>
      <c r="D21" s="75"/>
      <c r="E21" s="75"/>
      <c r="F21" s="75"/>
      <c r="G21" s="75"/>
      <c r="H21" s="75"/>
      <c r="I21" s="76"/>
    </row>
    <row r="22" spans="1:9" ht="51" x14ac:dyDescent="0.2">
      <c r="A22" s="45" t="s">
        <v>268</v>
      </c>
      <c r="B22" s="55" t="s">
        <v>269</v>
      </c>
      <c r="C22" s="120" t="s">
        <v>270</v>
      </c>
      <c r="D22" s="121" t="s">
        <v>56</v>
      </c>
      <c r="E22" s="122">
        <v>207000</v>
      </c>
      <c r="F22" s="50" t="s">
        <v>271</v>
      </c>
      <c r="G22" s="51" t="s">
        <v>32</v>
      </c>
      <c r="H22" s="52" t="s">
        <v>272</v>
      </c>
      <c r="I22" s="92" t="s">
        <v>32</v>
      </c>
    </row>
    <row r="23" spans="1:9" x14ac:dyDescent="0.2">
      <c r="A23" s="119" t="s">
        <v>273</v>
      </c>
      <c r="B23" s="75"/>
      <c r="C23" s="75"/>
      <c r="D23" s="75"/>
      <c r="E23" s="75"/>
      <c r="F23" s="75"/>
      <c r="G23" s="75"/>
      <c r="H23" s="75"/>
      <c r="I23" s="76"/>
    </row>
    <row r="24" spans="1:9" ht="63.75" x14ac:dyDescent="0.2">
      <c r="A24" s="54" t="s">
        <v>274</v>
      </c>
      <c r="B24" s="55" t="s">
        <v>204</v>
      </c>
      <c r="C24" s="55" t="s">
        <v>275</v>
      </c>
      <c r="D24" s="56"/>
      <c r="E24" s="57">
        <v>59290</v>
      </c>
      <c r="F24" s="58" t="s">
        <v>276</v>
      </c>
      <c r="G24" s="60" t="s">
        <v>38</v>
      </c>
      <c r="H24" s="55" t="s">
        <v>277</v>
      </c>
      <c r="I24" s="59" t="s">
        <v>278</v>
      </c>
    </row>
    <row r="25" spans="1:9" x14ac:dyDescent="0.2">
      <c r="A25" s="119" t="s">
        <v>279</v>
      </c>
      <c r="B25" s="75"/>
      <c r="C25" s="75"/>
      <c r="D25" s="75"/>
      <c r="E25" s="75"/>
      <c r="F25" s="75"/>
      <c r="G25" s="75"/>
      <c r="H25" s="75"/>
      <c r="I25" s="76"/>
    </row>
    <row r="26" spans="1:9" ht="51" x14ac:dyDescent="0.2">
      <c r="A26" s="65" t="s">
        <v>280</v>
      </c>
      <c r="B26" s="88" t="s">
        <v>82</v>
      </c>
      <c r="C26" s="61" t="s">
        <v>281</v>
      </c>
      <c r="D26" s="68" t="s">
        <v>56</v>
      </c>
      <c r="E26" s="49">
        <v>108360</v>
      </c>
      <c r="F26" s="50" t="s">
        <v>282</v>
      </c>
      <c r="G26" s="62">
        <v>108360</v>
      </c>
      <c r="H26" s="63" t="s">
        <v>283</v>
      </c>
      <c r="I26" s="123" t="s">
        <v>284</v>
      </c>
    </row>
    <row r="27" spans="1:9" ht="51" x14ac:dyDescent="0.2">
      <c r="A27" s="65" t="s">
        <v>285</v>
      </c>
      <c r="B27" s="66" t="s">
        <v>35</v>
      </c>
      <c r="C27" s="67" t="s">
        <v>286</v>
      </c>
      <c r="D27" s="68" t="s">
        <v>56</v>
      </c>
      <c r="E27" s="69">
        <v>34700</v>
      </c>
      <c r="F27" s="70" t="s">
        <v>287</v>
      </c>
      <c r="G27" s="71">
        <v>52050</v>
      </c>
      <c r="H27" s="72">
        <v>42874</v>
      </c>
      <c r="I27" s="73" t="s">
        <v>288</v>
      </c>
    </row>
    <row r="28" spans="1:9" x14ac:dyDescent="0.2">
      <c r="A28" s="119" t="s">
        <v>289</v>
      </c>
      <c r="B28" s="75"/>
      <c r="C28" s="75"/>
      <c r="D28" s="75"/>
      <c r="E28" s="75"/>
      <c r="F28" s="75"/>
      <c r="G28" s="75"/>
      <c r="H28" s="75"/>
      <c r="I28" s="76"/>
    </row>
    <row r="29" spans="1:9" ht="51" x14ac:dyDescent="0.2">
      <c r="A29" s="54" t="s">
        <v>76</v>
      </c>
      <c r="B29" s="55" t="s">
        <v>35</v>
      </c>
      <c r="C29" s="55" t="s">
        <v>290</v>
      </c>
      <c r="D29" s="84"/>
      <c r="E29" s="85">
        <v>1343760</v>
      </c>
      <c r="F29" s="58" t="s">
        <v>291</v>
      </c>
      <c r="G29" s="60" t="s">
        <v>38</v>
      </c>
      <c r="H29" s="55" t="s">
        <v>292</v>
      </c>
      <c r="I29" s="94" t="s">
        <v>38</v>
      </c>
    </row>
    <row r="30" spans="1:9" ht="51" x14ac:dyDescent="0.2">
      <c r="A30" s="54" t="s">
        <v>293</v>
      </c>
      <c r="B30" s="55" t="s">
        <v>294</v>
      </c>
      <c r="C30" s="55" t="s">
        <v>295</v>
      </c>
      <c r="D30" s="56" t="s">
        <v>56</v>
      </c>
      <c r="E30" s="57">
        <v>33250</v>
      </c>
      <c r="F30" s="58" t="s">
        <v>296</v>
      </c>
      <c r="G30" s="60">
        <v>33250</v>
      </c>
      <c r="H30" s="55" t="s">
        <v>297</v>
      </c>
      <c r="I30" s="59" t="s">
        <v>38</v>
      </c>
    </row>
    <row r="31" spans="1:9" x14ac:dyDescent="0.2">
      <c r="A31" s="119" t="s">
        <v>298</v>
      </c>
      <c r="B31" s="75"/>
      <c r="C31" s="75"/>
      <c r="D31" s="75"/>
      <c r="E31" s="75"/>
      <c r="F31" s="75"/>
      <c r="G31" s="75"/>
      <c r="H31" s="75"/>
      <c r="I31" s="76"/>
    </row>
    <row r="32" spans="1:9" ht="51" x14ac:dyDescent="0.2">
      <c r="A32" s="65" t="s">
        <v>299</v>
      </c>
      <c r="B32" s="66" t="s">
        <v>35</v>
      </c>
      <c r="C32" s="67" t="s">
        <v>300</v>
      </c>
      <c r="D32" s="68" t="s">
        <v>56</v>
      </c>
      <c r="E32" s="69">
        <v>109892.56</v>
      </c>
      <c r="F32" s="70" t="s">
        <v>301</v>
      </c>
      <c r="G32" s="71">
        <v>132786.84</v>
      </c>
      <c r="H32" s="72">
        <v>42880</v>
      </c>
      <c r="I32" s="73" t="s">
        <v>302</v>
      </c>
    </row>
    <row r="33" spans="1:9" ht="76.5" x14ac:dyDescent="0.2">
      <c r="A33" s="65" t="s">
        <v>303</v>
      </c>
      <c r="B33" s="66" t="s">
        <v>35</v>
      </c>
      <c r="C33" s="67" t="s">
        <v>304</v>
      </c>
      <c r="D33" s="68" t="s">
        <v>56</v>
      </c>
      <c r="E33" s="69">
        <v>42000</v>
      </c>
      <c r="F33" s="70" t="s">
        <v>305</v>
      </c>
      <c r="G33" s="71">
        <v>42000</v>
      </c>
      <c r="H33" s="72">
        <v>42870</v>
      </c>
      <c r="I33" s="73" t="s">
        <v>32</v>
      </c>
    </row>
    <row r="34" spans="1:9" x14ac:dyDescent="0.2">
      <c r="A34" s="119" t="s">
        <v>306</v>
      </c>
      <c r="B34" s="75"/>
      <c r="C34" s="75"/>
      <c r="D34" s="75"/>
      <c r="E34" s="75"/>
      <c r="F34" s="75"/>
      <c r="G34" s="75"/>
      <c r="H34" s="75"/>
      <c r="I34" s="76"/>
    </row>
    <row r="35" spans="1:9" ht="51" x14ac:dyDescent="0.2">
      <c r="A35" s="65" t="s">
        <v>280</v>
      </c>
      <c r="B35" s="88" t="s">
        <v>82</v>
      </c>
      <c r="C35" s="61" t="s">
        <v>307</v>
      </c>
      <c r="D35" s="68" t="s">
        <v>56</v>
      </c>
      <c r="E35" s="49">
        <v>62220</v>
      </c>
      <c r="F35" s="50" t="s">
        <v>308</v>
      </c>
      <c r="G35" s="62">
        <v>62220</v>
      </c>
      <c r="H35" s="63" t="s">
        <v>283</v>
      </c>
      <c r="I35" s="92" t="s">
        <v>32</v>
      </c>
    </row>
    <row r="36" spans="1:9" x14ac:dyDescent="0.2">
      <c r="A36" s="119" t="s">
        <v>309</v>
      </c>
      <c r="B36" s="75"/>
      <c r="C36" s="75"/>
      <c r="D36" s="75"/>
      <c r="E36" s="75"/>
      <c r="F36" s="75"/>
      <c r="G36" s="75"/>
      <c r="H36" s="75"/>
      <c r="I36" s="76"/>
    </row>
    <row r="37" spans="1:9" ht="51" x14ac:dyDescent="0.2">
      <c r="A37" s="45" t="s">
        <v>310</v>
      </c>
      <c r="B37" s="46" t="s">
        <v>311</v>
      </c>
      <c r="C37" s="61" t="s">
        <v>312</v>
      </c>
      <c r="D37" s="48"/>
      <c r="E37" s="49">
        <v>28000</v>
      </c>
      <c r="F37" s="50" t="s">
        <v>313</v>
      </c>
      <c r="G37" s="62">
        <v>28000</v>
      </c>
      <c r="H37" s="63" t="s">
        <v>314</v>
      </c>
      <c r="I37" s="53" t="s">
        <v>32</v>
      </c>
    </row>
    <row r="38" spans="1:9" x14ac:dyDescent="0.2">
      <c r="A38" s="119" t="s">
        <v>315</v>
      </c>
      <c r="B38" s="75"/>
      <c r="C38" s="75"/>
      <c r="D38" s="75"/>
      <c r="E38" s="75"/>
      <c r="F38" s="75"/>
      <c r="G38" s="75"/>
      <c r="H38" s="75"/>
      <c r="I38" s="76"/>
    </row>
    <row r="39" spans="1:9" ht="51" x14ac:dyDescent="0.2">
      <c r="A39" s="65" t="s">
        <v>316</v>
      </c>
      <c r="B39" s="66" t="s">
        <v>35</v>
      </c>
      <c r="C39" s="67" t="s">
        <v>317</v>
      </c>
      <c r="D39" s="68" t="s">
        <v>56</v>
      </c>
      <c r="E39" s="69">
        <v>40000</v>
      </c>
      <c r="F39" s="70" t="s">
        <v>318</v>
      </c>
      <c r="G39" s="124" t="s">
        <v>32</v>
      </c>
      <c r="H39" s="72">
        <v>42866</v>
      </c>
      <c r="I39" s="73" t="s">
        <v>32</v>
      </c>
    </row>
    <row r="40" spans="1:9" ht="51" x14ac:dyDescent="0.2">
      <c r="A40" s="54" t="s">
        <v>319</v>
      </c>
      <c r="B40" s="55" t="s">
        <v>137</v>
      </c>
      <c r="C40" s="55" t="s">
        <v>320</v>
      </c>
      <c r="D40" s="56"/>
      <c r="E40" s="57">
        <v>55000</v>
      </c>
      <c r="F40" s="58" t="s">
        <v>321</v>
      </c>
      <c r="G40" s="96">
        <v>121000</v>
      </c>
      <c r="H40" s="55" t="s">
        <v>322</v>
      </c>
      <c r="I40" s="59" t="s">
        <v>323</v>
      </c>
    </row>
    <row r="41" spans="1:9" ht="51" x14ac:dyDescent="0.2">
      <c r="A41" s="65" t="s">
        <v>179</v>
      </c>
      <c r="B41" s="66" t="s">
        <v>35</v>
      </c>
      <c r="C41" s="67" t="s">
        <v>180</v>
      </c>
      <c r="D41" s="68" t="s">
        <v>56</v>
      </c>
      <c r="E41" s="69">
        <v>111000</v>
      </c>
      <c r="F41" s="70" t="s">
        <v>181</v>
      </c>
      <c r="G41" s="71">
        <v>111000</v>
      </c>
      <c r="H41" s="72">
        <v>42879</v>
      </c>
      <c r="I41" s="73" t="s">
        <v>182</v>
      </c>
    </row>
    <row r="42" spans="1:9" x14ac:dyDescent="0.2">
      <c r="A42" s="119" t="s">
        <v>324</v>
      </c>
      <c r="B42" s="75"/>
      <c r="C42" s="75"/>
      <c r="D42" s="75"/>
      <c r="E42" s="75"/>
      <c r="F42" s="75"/>
      <c r="G42" s="75"/>
      <c r="H42" s="75"/>
      <c r="I42" s="76"/>
    </row>
    <row r="43" spans="1:9" ht="51" x14ac:dyDescent="0.2">
      <c r="A43" s="54" t="s">
        <v>76</v>
      </c>
      <c r="B43" s="55" t="s">
        <v>35</v>
      </c>
      <c r="C43" s="55" t="s">
        <v>325</v>
      </c>
      <c r="D43" s="84"/>
      <c r="E43" s="85">
        <v>34500</v>
      </c>
      <c r="F43" s="58" t="s">
        <v>326</v>
      </c>
      <c r="G43" s="60" t="s">
        <v>38</v>
      </c>
      <c r="H43" s="55" t="s">
        <v>327</v>
      </c>
      <c r="I43" s="59" t="s">
        <v>38</v>
      </c>
    </row>
    <row r="44" spans="1:9" ht="51" x14ac:dyDescent="0.2">
      <c r="A44" s="45" t="s">
        <v>28</v>
      </c>
      <c r="B44" s="46" t="s">
        <v>29</v>
      </c>
      <c r="C44" s="47" t="s">
        <v>30</v>
      </c>
      <c r="D44" s="48"/>
      <c r="E44" s="49">
        <v>65198.15</v>
      </c>
      <c r="F44" s="50" t="s">
        <v>31</v>
      </c>
      <c r="G44" s="51" t="s">
        <v>32</v>
      </c>
      <c r="H44" s="52" t="s">
        <v>33</v>
      </c>
      <c r="I44" s="53" t="s">
        <v>32</v>
      </c>
    </row>
    <row r="45" spans="1:9" x14ac:dyDescent="0.2">
      <c r="A45" s="119" t="s">
        <v>328</v>
      </c>
      <c r="B45" s="75"/>
      <c r="C45" s="75"/>
      <c r="D45" s="75"/>
      <c r="E45" s="75"/>
      <c r="F45" s="75"/>
      <c r="G45" s="75"/>
      <c r="H45" s="75"/>
      <c r="I45" s="76"/>
    </row>
    <row r="46" spans="1:9" ht="51" x14ac:dyDescent="0.2">
      <c r="A46" s="64" t="s">
        <v>329</v>
      </c>
      <c r="B46" s="125" t="s">
        <v>330</v>
      </c>
      <c r="C46" s="47" t="s">
        <v>331</v>
      </c>
      <c r="D46" s="126" t="s">
        <v>56</v>
      </c>
      <c r="E46" s="49">
        <v>74280</v>
      </c>
      <c r="F46" s="127" t="s">
        <v>332</v>
      </c>
      <c r="G46" s="128">
        <v>148560</v>
      </c>
      <c r="H46" s="129" t="s">
        <v>333</v>
      </c>
      <c r="I46" s="130" t="s">
        <v>334</v>
      </c>
    </row>
    <row r="47" spans="1:9" ht="51" x14ac:dyDescent="0.2">
      <c r="A47" s="65" t="s">
        <v>335</v>
      </c>
      <c r="B47" s="66" t="s">
        <v>35</v>
      </c>
      <c r="C47" s="104" t="s">
        <v>336</v>
      </c>
      <c r="D47" s="68" t="s">
        <v>56</v>
      </c>
      <c r="E47" s="69">
        <v>96000</v>
      </c>
      <c r="F47" s="70" t="s">
        <v>337</v>
      </c>
      <c r="G47" s="71">
        <v>96000</v>
      </c>
      <c r="H47" s="72">
        <v>42871</v>
      </c>
      <c r="I47" s="73" t="s">
        <v>338</v>
      </c>
    </row>
    <row r="48" spans="1:9" ht="51" x14ac:dyDescent="0.2">
      <c r="A48" s="54" t="s">
        <v>76</v>
      </c>
      <c r="B48" s="55" t="s">
        <v>35</v>
      </c>
      <c r="C48" s="55" t="s">
        <v>339</v>
      </c>
      <c r="D48" s="84"/>
      <c r="E48" s="85">
        <v>60000</v>
      </c>
      <c r="F48" s="58" t="s">
        <v>340</v>
      </c>
      <c r="G48" s="60" t="s">
        <v>38</v>
      </c>
      <c r="H48" s="55" t="s">
        <v>80</v>
      </c>
      <c r="I48" s="59" t="s">
        <v>38</v>
      </c>
    </row>
    <row r="49" spans="1:9" ht="51" x14ac:dyDescent="0.2">
      <c r="A49" s="54" t="s">
        <v>341</v>
      </c>
      <c r="B49" s="55" t="s">
        <v>35</v>
      </c>
      <c r="C49" s="55" t="s">
        <v>342</v>
      </c>
      <c r="D49" s="56"/>
      <c r="E49" s="57">
        <v>6000</v>
      </c>
      <c r="F49" s="58" t="s">
        <v>343</v>
      </c>
      <c r="G49" s="60" t="s">
        <v>38</v>
      </c>
      <c r="H49" s="55" t="s">
        <v>241</v>
      </c>
      <c r="I49" s="59" t="s">
        <v>38</v>
      </c>
    </row>
    <row r="50" spans="1:9" ht="89.25" x14ac:dyDescent="0.2">
      <c r="A50" s="54" t="s">
        <v>344</v>
      </c>
      <c r="B50" s="55" t="s">
        <v>35</v>
      </c>
      <c r="C50" s="55" t="s">
        <v>345</v>
      </c>
      <c r="D50" s="56"/>
      <c r="E50" s="57">
        <v>42225</v>
      </c>
      <c r="F50" s="58" t="s">
        <v>346</v>
      </c>
      <c r="G50" s="60" t="s">
        <v>38</v>
      </c>
      <c r="H50" s="55" t="s">
        <v>347</v>
      </c>
      <c r="I50" s="59" t="s">
        <v>38</v>
      </c>
    </row>
    <row r="51" spans="1:9" ht="76.5" x14ac:dyDescent="0.2">
      <c r="A51" s="54" t="s">
        <v>344</v>
      </c>
      <c r="B51" s="55" t="s">
        <v>35</v>
      </c>
      <c r="C51" s="55" t="s">
        <v>348</v>
      </c>
      <c r="D51" s="56"/>
      <c r="E51" s="57">
        <v>75700</v>
      </c>
      <c r="F51" s="58" t="s">
        <v>349</v>
      </c>
      <c r="G51" s="60" t="s">
        <v>38</v>
      </c>
      <c r="H51" s="55" t="s">
        <v>350</v>
      </c>
      <c r="I51" s="59" t="s">
        <v>38</v>
      </c>
    </row>
    <row r="52" spans="1:9" ht="51.75" thickBot="1" x14ac:dyDescent="0.25">
      <c r="A52" s="77" t="s">
        <v>351</v>
      </c>
      <c r="B52" s="78" t="s">
        <v>35</v>
      </c>
      <c r="C52" s="78" t="s">
        <v>352</v>
      </c>
      <c r="D52" s="79" t="s">
        <v>56</v>
      </c>
      <c r="E52" s="80">
        <v>21769.59</v>
      </c>
      <c r="F52" s="81" t="s">
        <v>353</v>
      </c>
      <c r="G52" s="78" t="s">
        <v>38</v>
      </c>
      <c r="H52" s="78" t="s">
        <v>126</v>
      </c>
      <c r="I52" s="83" t="s">
        <v>38</v>
      </c>
    </row>
    <row r="53" spans="1:9" ht="13.5" thickTop="1" x14ac:dyDescent="0.2"/>
  </sheetData>
  <mergeCells count="1">
    <mergeCell ref="A2:I2"/>
  </mergeCells>
  <phoneticPr fontId="6" type="noConversion"/>
  <hyperlinks>
    <hyperlink ref="F46" r:id="rId1"/>
    <hyperlink ref="D22" r:id="rId2"/>
    <hyperlink ref="F22" r:id="rId3" display="Asesoramiento y soporte especializado en la gestión y dinamización de proyectos estratégicos del Gobierno de Canarias. "/>
    <hyperlink ref="C22" r:id="rId4" display="http://sede.gobcan.es/boc/boc-a-2017-084-2113.pdf"/>
    <hyperlink ref="F35" r:id="rId5"/>
    <hyperlink ref="F26" r:id="rId6"/>
    <hyperlink ref="F37" r:id="rId7"/>
    <hyperlink ref="F15" r:id="rId8"/>
    <hyperlink ref="D32" r:id="rId9"/>
    <hyperlink ref="D41" r:id="rId10"/>
    <hyperlink ref="D39" r:id="rId11"/>
    <hyperlink ref="D27" r:id="rId12"/>
    <hyperlink ref="D47" r:id="rId13"/>
    <hyperlink ref="D33" r:id="rId14"/>
    <hyperlink ref="F32" r:id="rId15"/>
    <hyperlink ref="F41" r:id="rId16"/>
    <hyperlink ref="F39" r:id="rId17"/>
    <hyperlink ref="F27" r:id="rId18"/>
    <hyperlink ref="F47" r:id="rId19"/>
    <hyperlink ref="F33" r:id="rId20"/>
    <hyperlink ref="D46" r:id="rId21" display="http://www.juntadeandalucia.es/contratacion/ContractNoticeDetail.action?code=2017-0000010471"/>
    <hyperlink ref="F40" r:id="rId22" display="http://www.boe.es/diario_boe/txt.php?id=BOE-B-2017-26940"/>
    <hyperlink ref="F24" r:id="rId23" display="http://www.boe.es/diario_boe/txt.php?id=BOE-B-2017-26649"/>
    <hyperlink ref="F16" r:id="rId24" display="http://www.boe.es/diario_boe/txt.php?id=BOE-B-2017-26625"/>
    <hyperlink ref="F30" r:id="rId25" display="http://www.contratacion.euskadi.eus/w32-1084/es/contenidos/anuncio_contratacion/expjaso7400/es_doc/es_arch_expjaso7400.html"/>
    <hyperlink ref="D30" r:id="rId26" display="https://contrataciondelestado.es/wps/poc?uri=deeplink%3Adetalle_licitacion&amp;idEvl=aqjaFQydEmkQK2TEfXGy%2BA%3D%3D"/>
    <hyperlink ref="F50" r:id="rId27" display="http://www.fsc-inserta.es/Convocatorias/2017/Mayo/Paginas/CONTRATACIÓNDETALLERDE‘HABILIDADESPERSONALESBÁSICAS’,CURSODE‘ACTIVIDADESAUXILIARESENVIVEROS,JARDINESYCENTROSDEJARDINERÍA’Y‘.aspx"/>
    <hyperlink ref="F51" r:id="rId28" display="http://www.fsc-inserta.es/Convocatorias/2017/Mayo/Paginas/CONTRATACIÓNDEUNAACCIÓNDEMEJORADELAEMPLEABILIDADDE“CAMAREROADERESTAURANTECYBAR”,ENCADIZCONVINCULACIÓNDEUNAACCIONDEPRACTICAS.aspx"/>
    <hyperlink ref="F18" r:id="rId29" display="https://www.sevilla.org/perfil-contratante/ContractNoticeDetail.action?code=2017-0000001646&amp;pkCegr=&amp;seeAll=Y&amp;lite=N"/>
    <hyperlink ref="F52" r:id="rId30" display="https://www.zaragoza.es/ciudad/gestionmunicipal/contratos/ver_Fehaciente?id=58438"/>
    <hyperlink ref="D52" r:id="rId31" display="https://www.zaragoza.es/ciudad/gestionmunicipal/contratos/ayto/contrato_Avisos?id=2464"/>
    <hyperlink ref="D26" r:id="rId32"/>
    <hyperlink ref="D35" r:id="rId33"/>
    <hyperlink ref="F44" r:id="rId34"/>
    <hyperlink ref="D10" r:id="rId35"/>
    <hyperlink ref="F10" r:id="rId36" display="Contrato de servicios: Estudio de alternativas para la mejora del entorno puerto-ciudad y de la operatividad en el puerto del Molinar"/>
    <hyperlink ref="F11" r:id="rId37" tooltip="Ver este anuncio" display="http://ted.europa.eu/udl?uri=TED:NOTICE:167058-2017:TEXT:ES:HTML&amp;src=0"/>
  </hyperlinks>
  <pageMargins left="0.31496062992125984" right="0.43307086614173229" top="0.35433070866141736" bottom="0.27559055118110237" header="0.11811023622047245" footer="0"/>
  <pageSetup paperSize="9" scale="85" orientation="landscape" horizontalDpi="360" verticalDpi="360" r:id="rId38"/>
  <headerFooter alignWithMargins="0">
    <oddHeader>&amp;C&amp;"Arial,Negrita"CONCURSOS DE ASISTENCIA TÉCNICA. &amp;UINFORME DE DIRECCIÓN&amp;RPág.:&amp;P/&amp;N</oddHeader>
    <oddFooter>&amp;L(*) Texto completo del anuncio publicado.&amp;C(**) No se especifica si la cifra contiene el IVA.</oddFooter>
  </headerFooter>
  <rowBreaks count="4" manualBreakCount="4">
    <brk id="18" max="8" man="1"/>
    <brk id="32" max="8" man="1"/>
    <brk id="44" max="8" man="1"/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11</vt:i4>
      </vt:variant>
    </vt:vector>
  </HeadingPairs>
  <TitlesOfParts>
    <vt:vector size="17" baseType="lpstr">
      <vt:lpstr>Inicio</vt:lpstr>
      <vt:lpstr>Transporte</vt:lpstr>
      <vt:lpstr>Hid y MA</vt:lpstr>
      <vt:lpstr>Arquitectura</vt:lpstr>
      <vt:lpstr>TIC      </vt:lpstr>
      <vt:lpstr>Consultoría</vt:lpstr>
      <vt:lpstr>Arquitectura!Área_de_impresión</vt:lpstr>
      <vt:lpstr>Consultoría!Área_de_impresión</vt:lpstr>
      <vt:lpstr>'Hid y MA'!Área_de_impresión</vt:lpstr>
      <vt:lpstr>Inicio!Área_de_impresión</vt:lpstr>
      <vt:lpstr>'TIC      '!Área_de_impresión</vt:lpstr>
      <vt:lpstr>Transporte!Área_de_impresión</vt:lpstr>
      <vt:lpstr>Arquitectura!Títulos_a_imprimir</vt:lpstr>
      <vt:lpstr>Consultoría!Títulos_a_imprimir</vt:lpstr>
      <vt:lpstr>'Hid y MA'!Títulos_a_imprimir</vt:lpstr>
      <vt:lpstr>'TIC      '!Títulos_a_imprimir</vt:lpstr>
      <vt:lpstr>Transporte!Títulos_a_imprimir</vt:lpstr>
    </vt:vector>
  </TitlesOfParts>
  <Company>SERVIFAX, S.C.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diaz.</dc:creator>
  <cp:lastModifiedBy>-</cp:lastModifiedBy>
  <cp:lastPrinted>2017-05-03T22:25:20Z</cp:lastPrinted>
  <dcterms:created xsi:type="dcterms:W3CDTF">1999-05-05T17:09:32Z</dcterms:created>
  <dcterms:modified xsi:type="dcterms:W3CDTF">2017-05-04T13:54:59Z</dcterms:modified>
</cp:coreProperties>
</file>