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EsteLibro" defaultThemeVersion="124226"/>
  <bookViews>
    <workbookView xWindow="0" yWindow="0" windowWidth="20490" windowHeight="6750"/>
  </bookViews>
  <sheets>
    <sheet name="Hid y MA" sheetId="3" r:id="rId1"/>
  </sheets>
  <definedNames>
    <definedName name="_xlnm.Print_Area" localSheetId="0">'Hid y MA'!$A$1:$I$17</definedName>
    <definedName name="_xlnm.Print_Titles" localSheetId="0">'Hid y MA'!$1:$1</definedName>
  </definedNames>
  <calcPr calcId="125725"/>
</workbook>
</file>

<file path=xl/calcChain.xml><?xml version="1.0" encoding="utf-8"?>
<calcChain xmlns="http://schemas.openxmlformats.org/spreadsheetml/2006/main">
  <c r="E5" i="3"/>
</calcChain>
</file>

<file path=xl/sharedStrings.xml><?xml version="1.0" encoding="utf-8"?>
<sst xmlns="http://schemas.openxmlformats.org/spreadsheetml/2006/main" count="119" uniqueCount="89">
  <si>
    <t>Organismo</t>
  </si>
  <si>
    <t>Denominación</t>
  </si>
  <si>
    <t>(*)</t>
  </si>
  <si>
    <t>Medio
Publicación</t>
  </si>
  <si>
    <t>N. º Expte. /
Documentación</t>
  </si>
  <si>
    <r>
      <rPr>
        <sz val="10"/>
        <rFont val="Arial"/>
        <family val="2"/>
      </rPr>
      <t>Presup. Base</t>
    </r>
    <r>
      <rPr>
        <sz val="8"/>
        <rFont val="Arial"/>
        <family val="2"/>
      </rPr>
      <t xml:space="preserve">
(sin impuestos)</t>
    </r>
  </si>
  <si>
    <t>Presupuesto
estimado</t>
  </si>
  <si>
    <t>Fecha
Presentac</t>
  </si>
  <si>
    <t>Fecha
Apertura</t>
  </si>
  <si>
    <t>24-05-17
DOUE</t>
  </si>
  <si>
    <t>sin especificar</t>
  </si>
  <si>
    <t>24-05-17
BOP</t>
  </si>
  <si>
    <t xml:space="preserve"> ----</t>
  </si>
  <si>
    <t>---</t>
  </si>
  <si>
    <t>24-05-17
web</t>
  </si>
  <si>
    <r>
      <rPr>
        <b/>
        <sz val="10"/>
        <rFont val="Arial"/>
        <family val="2"/>
      </rPr>
      <t>Autoridad Portuaria Bahía de Algeciras</t>
    </r>
    <r>
      <rPr>
        <sz val="10"/>
        <rFont val="Arial"/>
        <family val="2"/>
      </rPr>
      <t xml:space="preserve">
www.apba.es
https://contrataciondelestado.es/
</t>
    </r>
  </si>
  <si>
    <t>2017-021</t>
  </si>
  <si>
    <t xml:space="preserve">Asistencia técnica para la elaboración del estudio ambiental estratégico y sus estudios ambientales específicos.
</t>
  </si>
  <si>
    <t>10-07-17
14:00 h</t>
  </si>
  <si>
    <t>21-07-17
12.00 h</t>
  </si>
  <si>
    <r>
      <rPr>
        <b/>
        <sz val="10"/>
        <rFont val="Arial"/>
        <family val="2"/>
      </rPr>
      <t>Junta de Andalucía</t>
    </r>
    <r>
      <rPr>
        <sz val="10"/>
        <rFont val="Arial"/>
        <family val="2"/>
      </rPr>
      <t xml:space="preserve">
Consejería de Medio Ambiente y Ordenación del Territorio
http://www.juntadeandalucia.es/contratacion</t>
    </r>
  </si>
  <si>
    <t>24-05-17
DOUE
web</t>
  </si>
  <si>
    <t>1/2017/ES</t>
  </si>
  <si>
    <t xml:space="preserve"> +info</t>
  </si>
  <si>
    <t>Servicio para la realización de trabajos para el seguimiento y la revisión del Plan Hidrológico de las Demarcaciones Tinto, Odiel y Piedras, y Guadalete y Barbate.</t>
  </si>
  <si>
    <t>03-07-17
14:00 h</t>
  </si>
  <si>
    <r>
      <rPr>
        <b/>
        <sz val="10"/>
        <rFont val="Arial"/>
        <family val="2"/>
      </rPr>
      <t xml:space="preserve">Augas de Galicia </t>
    </r>
    <r>
      <rPr>
        <sz val="10"/>
        <rFont val="Arial"/>
        <family val="2"/>
      </rPr>
      <t xml:space="preserve">
www.contratosdegalicia.es 
rúa Doutor Maceira, 18-baixo, Santiago de Compostela (A Coruña)</t>
    </r>
  </si>
  <si>
    <t>24-05-19
DOGC
web</t>
  </si>
  <si>
    <t>OH.536.1123</t>
  </si>
  <si>
    <t>Apoyo técnico en el proceso de redacción do proyecto constructivo de la obra de mejora del sistema de abastecimiento y saneamiento público en las parroquias de Sendelle y Ameixeira, en el municipio de Crecente (Pontevedra).</t>
  </si>
  <si>
    <t>15-06-17
14:00 h</t>
  </si>
  <si>
    <r>
      <rPr>
        <b/>
        <sz val="10"/>
        <rFont val="Arial"/>
        <family val="2"/>
      </rPr>
      <t>I MUNICIPALIDAD DE LAMPA</t>
    </r>
    <r>
      <rPr>
        <sz val="10"/>
        <rFont val="Arial"/>
        <family val="2"/>
      </rPr>
      <t xml:space="preserve"> 
(Chile)
http://www.aecid.es</t>
    </r>
  </si>
  <si>
    <t>23-05-17
web</t>
  </si>
  <si>
    <t>Licitación ID: 3894-19-LR17</t>
  </si>
  <si>
    <t>Licitación Chile. Asesoría integral actualización antecedentes, elaboración complementos, preparación antecedentes, ejecución, puesta en marcha y explotación obras asociadas a la I.D.I. Programa CHL-001-B.</t>
  </si>
  <si>
    <t xml:space="preserve">25-07-17
</t>
  </si>
  <si>
    <r>
      <rPr>
        <b/>
        <sz val="10"/>
        <rFont val="Arial"/>
        <family val="2"/>
      </rPr>
      <t>Aguas de Burgos</t>
    </r>
    <r>
      <rPr>
        <sz val="10"/>
        <rFont val="Arial"/>
        <family val="2"/>
      </rPr>
      <t xml:space="preserve">
Teléfono: 947 25 71 11 y fax: 947 25 71 19
</t>
    </r>
  </si>
  <si>
    <t>4/2017.</t>
  </si>
  <si>
    <t>Servicio de asistencia técnica en materia de prevención de riesgos laborales para la sociedad municipal Aguas de Burgos, S.A.</t>
  </si>
  <si>
    <t>26º día
natural
BOP
14:00 h</t>
  </si>
  <si>
    <t>5º día
hábil sig.
13:30 h
sobre B</t>
  </si>
  <si>
    <r>
      <rPr>
        <b/>
        <sz val="10"/>
        <rFont val="Arial"/>
        <family val="2"/>
      </rPr>
      <t>Confederación Hidrográfica del Cantábrico</t>
    </r>
    <r>
      <rPr>
        <sz val="10"/>
        <rFont val="Arial"/>
        <family val="2"/>
      </rPr>
      <t xml:space="preserve">
http://www.chcantabrico.es
http://www.contrataciondelestado.es
</t>
    </r>
  </si>
  <si>
    <t>29-2017. Clave: N1.333-067/0311</t>
  </si>
  <si>
    <t>Servicios de asistencia técnica para la Redacción del Proyecto de Saneamiento y EDAR de Trevías. Término municipal de Valdés, Asturias.</t>
  </si>
  <si>
    <t>139 070,35</t>
  </si>
  <si>
    <t>07-07-17
12:00 h</t>
  </si>
  <si>
    <t>05-09-17
9:30 h</t>
  </si>
  <si>
    <r>
      <rPr>
        <b/>
        <sz val="10"/>
        <rFont val="Arial"/>
        <family val="2"/>
      </rPr>
      <t>Empresa Metropolitana de Abastecimiento y Saneamiento de Aguas de Sevilla
EMASESA</t>
    </r>
    <r>
      <rPr>
        <sz val="10"/>
        <rFont val="Arial"/>
        <family val="2"/>
      </rPr>
      <t xml:space="preserve">
https://www.sevilla.org/perfil-contratante</t>
    </r>
  </si>
  <si>
    <t>014/17 (2)</t>
  </si>
  <si>
    <t xml:space="preserve">Asistencia técnica para la redacción del proyecto de sustitución de los colectores O200 y O210 en Ronda de los Tejares, desde Ronda de Triana hasta Avd. Blas Infante. Distrito Triana. Actuaciones O-14 y O-06 del Pl </t>
  </si>
  <si>
    <t>02-06-17
14:15 h</t>
  </si>
  <si>
    <r>
      <rPr>
        <b/>
        <sz val="10"/>
        <rFont val="Arial"/>
        <family val="2"/>
      </rPr>
      <t>Ayuntamiento de Tomelloso</t>
    </r>
    <r>
      <rPr>
        <sz val="10"/>
        <rFont val="Arial"/>
        <family val="2"/>
      </rPr>
      <t xml:space="preserve">
www.tomelloso.es
https://contrataciondelestado.es
</t>
    </r>
  </si>
  <si>
    <t>24-05-17
BOP
web</t>
  </si>
  <si>
    <t>SERV-E-PA-16-2017</t>
  </si>
  <si>
    <t>Asistencia técnica para el control de vertidos en la red de saneamiento municipal.</t>
  </si>
  <si>
    <r>
      <rPr>
        <b/>
        <sz val="10"/>
        <color theme="1"/>
        <rFont val="Arial"/>
        <family val="2"/>
      </rPr>
      <t>Ministerio de Asuntos Exteriores</t>
    </r>
    <r>
      <rPr>
        <sz val="10"/>
        <color theme="1"/>
        <rFont val="Arial"/>
        <family val="2"/>
      </rPr>
      <t xml:space="preserve">
Fundación Internacional y para Iberoamérica de Administración Políticas Públicas
https://contrataciondelestado.es</t>
    </r>
  </si>
  <si>
    <t>SYS/0080/17</t>
  </si>
  <si>
    <t>Consultoría para el desarrollo de Notas Técnicas para la elaboración de mapas de riesgos de heladas, friajes, sequias, movimientos en masa e inundaciones en un contexto de cambio climático</t>
  </si>
  <si>
    <t>----</t>
  </si>
  <si>
    <r>
      <t xml:space="preserve">Junta de Castilla-La Mancha
</t>
    </r>
    <r>
      <rPr>
        <sz val="10"/>
        <rFont val="Arial"/>
        <family val="2"/>
      </rPr>
      <t>Dirección Provincial de Agricultura, Medio Ambiente y Desarrollo Rural</t>
    </r>
    <r>
      <rPr>
        <b/>
        <sz val="10"/>
        <rFont val="Arial"/>
        <family val="2"/>
      </rPr>
      <t xml:space="preserve">
</t>
    </r>
    <r>
      <rPr>
        <sz val="10"/>
        <rFont val="Arial"/>
        <family val="2"/>
      </rPr>
      <t xml:space="preserve"> C/ Colón, 2 - 16071 Cuenca </t>
    </r>
  </si>
  <si>
    <t>24-05-17
DOCM</t>
  </si>
  <si>
    <t>2100CU17SER00017</t>
  </si>
  <si>
    <t>Proyecto de servicio para Operaciones Facultativas del Plan de Aprovechamientos en montes de utilidad pública. 3 lotes.</t>
  </si>
  <si>
    <t>08-06-17
14:00 h</t>
  </si>
  <si>
    <r>
      <rPr>
        <b/>
        <sz val="10"/>
        <rFont val="Arial"/>
        <family val="2"/>
      </rPr>
      <t>Gobierno de Aragón</t>
    </r>
    <r>
      <rPr>
        <sz val="10"/>
        <rFont val="Arial"/>
        <family val="2"/>
      </rPr>
      <t xml:space="preserve">
Departamento de Desarrollo Rural y Sostenibilidad
https://servicios.aragon.es </t>
    </r>
  </si>
  <si>
    <t>24-05-17
BOA
web</t>
  </si>
  <si>
    <r>
      <t xml:space="preserve">TF-74039
</t>
    </r>
    <r>
      <rPr>
        <sz val="10"/>
        <color rgb="FFFF0000"/>
        <rFont val="Arial"/>
        <family val="2"/>
      </rPr>
      <t>no coincide
presupuesto</t>
    </r>
  </si>
  <si>
    <t>Propuesta para la elaboración del seguimiento del sarrio y corzo en los macizos pirenáicos. Seguimiento de las poblaciones de cabra montés en Zaragoza, 2017</t>
  </si>
  <si>
    <t>09-06-17
14:00 h</t>
  </si>
  <si>
    <r>
      <t xml:space="preserve">RF-74040
</t>
    </r>
    <r>
      <rPr>
        <sz val="10"/>
        <color rgb="FFFF0000"/>
        <rFont val="Arial"/>
        <family val="2"/>
      </rPr>
      <t>no coincide
presupuesto</t>
    </r>
  </si>
  <si>
    <t>Revisión del estado de las poblaciones de ciervo en Aragón. Seguimiento de la cabra montés en la provincia de Teruel, año 2017. Seguimiento de la población del corzo en el sector oriental de Huesca, año 2017</t>
  </si>
  <si>
    <r>
      <rPr>
        <b/>
        <sz val="10"/>
        <color theme="1"/>
        <rFont val="Arial"/>
        <family val="2"/>
      </rPr>
      <t>Ministerio de Agricultura y Pesca, Alimentacion y Medio Ambiente</t>
    </r>
    <r>
      <rPr>
        <sz val="10"/>
        <color theme="1"/>
        <rFont val="Arial"/>
        <family val="2"/>
      </rPr>
      <t xml:space="preserve">
Organismo Autónomo Parques Nacionales
https://contrataciondelestado.es</t>
    </r>
  </si>
  <si>
    <t xml:space="preserve">11016011
</t>
  </si>
  <si>
    <t>Asesoría Técnica a la coordinación, gestión y dirección del proyecto Life+Iberlince LIFE10NAT/ES/000570</t>
  </si>
  <si>
    <r>
      <rPr>
        <b/>
        <sz val="10"/>
        <color theme="1"/>
        <rFont val="Arial"/>
        <family val="2"/>
      </rPr>
      <t>Ayuntamiento de Cangas</t>
    </r>
    <r>
      <rPr>
        <sz val="10"/>
        <color theme="1"/>
        <rFont val="Arial"/>
        <family val="2"/>
      </rPr>
      <t xml:space="preserve">
https://contrataciondelestado.es</t>
    </r>
  </si>
  <si>
    <t xml:space="preserve">24-05-17
web
BOPPO
  </t>
  </si>
  <si>
    <t>C-17/02__55/2017</t>
  </si>
  <si>
    <t>Elaboración de la RPT y Plan de ordenación de RRHH</t>
  </si>
  <si>
    <t>15º dia natural sig.
BOP</t>
  </si>
  <si>
    <r>
      <rPr>
        <b/>
        <sz val="10"/>
        <rFont val="Arial"/>
        <family val="2"/>
      </rPr>
      <t>Generalitat Valenciana</t>
    </r>
    <r>
      <rPr>
        <sz val="10"/>
        <rFont val="Arial"/>
        <family val="2"/>
      </rPr>
      <t xml:space="preserve">
Conselleria de Vivienda, Obras Públicas y Vertebracion del Territorio
http://www.habitatge.gva.es</t>
    </r>
  </si>
  <si>
    <t>2016/24/146</t>
  </si>
  <si>
    <t>Consultoría y asistencia técnica para la elaboración del Plan de Acción Territorial de Alicante y Elche.</t>
  </si>
  <si>
    <t>28-06-17
14:00 h</t>
  </si>
  <si>
    <t>27-07-17
12:30 h</t>
  </si>
  <si>
    <r>
      <rPr>
        <b/>
        <sz val="10"/>
        <color theme="1"/>
        <rFont val="Arial"/>
        <family val="2"/>
      </rPr>
      <t>Ayuntamiento de Algeciras</t>
    </r>
    <r>
      <rPr>
        <sz val="10"/>
        <color theme="1"/>
        <rFont val="Arial"/>
        <family val="2"/>
      </rPr>
      <t xml:space="preserve">
https://contrataciondelestado.es
https://sede.algeciras.es/ perfildecontratante 
   </t>
    </r>
  </si>
  <si>
    <t>24-05-17
web
BOP</t>
  </si>
  <si>
    <t>EDUSI-SPA 01/17</t>
  </si>
  <si>
    <t>Redacción del plan de movilidad urbana sostenible (PUMS) y plan de mejora del tráfico del Barrio de la Caridad.</t>
  </si>
  <si>
    <t>20-06-17
10:00</t>
  </si>
</sst>
</file>

<file path=xl/styles.xml><?xml version="1.0" encoding="utf-8"?>
<styleSheet xmlns="http://schemas.openxmlformats.org/spreadsheetml/2006/main">
  <numFmts count="2">
    <numFmt numFmtId="164" formatCode="_-* #,##0.00\ [$€]_-;\-* #,##0.00\ [$€]_-;_-* &quot;-&quot;??\ [$€]_-;_-@_-"/>
    <numFmt numFmtId="165" formatCode="dd\-mm\-yy;@"/>
  </numFmts>
  <fonts count="20">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8"/>
      <name val="Arial"/>
      <family val="2"/>
    </font>
    <font>
      <sz val="10"/>
      <name val="Arial"/>
      <family val="2"/>
    </font>
    <font>
      <sz val="9"/>
      <name val="Arial"/>
      <family val="2"/>
    </font>
    <font>
      <sz val="10"/>
      <color theme="1"/>
      <name val="Arial"/>
      <family val="2"/>
    </font>
    <font>
      <b/>
      <sz val="10"/>
      <name val="Arial"/>
      <family val="2"/>
    </font>
    <font>
      <sz val="10"/>
      <color indexed="12"/>
      <name val="Arial"/>
      <family val="2"/>
    </font>
    <font>
      <sz val="10"/>
      <color rgb="FF0000CC"/>
      <name val="Arial"/>
      <family val="2"/>
    </font>
    <font>
      <sz val="9"/>
      <color indexed="12"/>
      <name val="Arial"/>
      <family val="2"/>
    </font>
    <font>
      <u/>
      <sz val="11"/>
      <color theme="10"/>
      <name val="Calibri"/>
      <family val="2"/>
      <scheme val="minor"/>
    </font>
    <font>
      <sz val="10"/>
      <color theme="10"/>
      <name val="Arial"/>
      <family val="2"/>
    </font>
    <font>
      <sz val="10"/>
      <color rgb="FF202020"/>
      <name val="Arial"/>
      <family val="2"/>
    </font>
    <font>
      <b/>
      <sz val="10"/>
      <color theme="1"/>
      <name val="Arial"/>
      <family val="2"/>
    </font>
    <font>
      <b/>
      <sz val="10"/>
      <color rgb="FF202020"/>
      <name val="Arial"/>
      <family val="2"/>
    </font>
    <font>
      <sz val="10"/>
      <color rgb="FFFF0000"/>
      <name val="Arial"/>
      <family val="2"/>
    </font>
  </fonts>
  <fills count="6">
    <fill>
      <patternFill patternType="none"/>
    </fill>
    <fill>
      <patternFill patternType="gray125"/>
    </fill>
    <fill>
      <patternFill patternType="lightTrellis">
        <fgColor indexed="9"/>
        <bgColor indexed="9"/>
      </patternFill>
    </fill>
    <fill>
      <patternFill patternType="lightGray">
        <fgColor indexed="9"/>
        <bgColor indexed="22"/>
      </patternFill>
    </fill>
    <fill>
      <patternFill patternType="solid">
        <fgColor indexed="9"/>
        <bgColor indexed="26"/>
      </patternFill>
    </fill>
    <fill>
      <patternFill patternType="solid">
        <fgColor rgb="FFFFFFFF"/>
        <bgColor indexed="64"/>
      </patternFill>
    </fill>
  </fills>
  <borders count="10">
    <border>
      <left/>
      <right/>
      <top/>
      <bottom/>
      <diagonal/>
    </border>
    <border>
      <left style="medium">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style="thick">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s>
  <cellStyleXfs count="44">
    <xf numFmtId="0" fontId="0" fillId="2" borderId="0" applyNumberFormat="0" applyFont="0" applyBorder="0" applyAlignment="0" applyProtection="0"/>
    <xf numFmtId="164" fontId="3" fillId="2" borderId="0" applyNumberFormat="0" applyFon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 fillId="0" borderId="0"/>
    <xf numFmtId="0" fontId="5" fillId="0" borderId="0" applyNumberFormat="0" applyFill="0" applyBorder="0" applyAlignment="0" applyProtection="0">
      <alignment vertical="top"/>
      <protection locked="0"/>
    </xf>
    <xf numFmtId="0" fontId="2" fillId="0" borderId="0"/>
    <xf numFmtId="0" fontId="3" fillId="2" borderId="0" applyNumberFormat="0" applyFont="0" applyBorder="0" applyAlignment="0" applyProtection="0"/>
    <xf numFmtId="0" fontId="3" fillId="2" borderId="0" applyNumberFormat="0" applyFont="0" applyBorder="0" applyAlignment="0" applyProtection="0"/>
    <xf numFmtId="0" fontId="3" fillId="0" borderId="0"/>
    <xf numFmtId="0" fontId="3" fillId="2" borderId="0" applyNumberFormat="0" applyFont="0" applyBorder="0" applyAlignment="0" applyProtection="0"/>
    <xf numFmtId="0" fontId="3" fillId="2" borderId="0" applyNumberFormat="0" applyFont="0" applyBorder="0" applyAlignment="0" applyProtection="0"/>
    <xf numFmtId="0" fontId="3" fillId="0" borderId="0"/>
    <xf numFmtId="0" fontId="3" fillId="2" borderId="0" applyNumberFormat="0" applyFont="0" applyBorder="0" applyAlignment="0" applyProtection="0"/>
    <xf numFmtId="0" fontId="2" fillId="0" borderId="0"/>
    <xf numFmtId="0" fontId="3" fillId="2" borderId="0" applyNumberFormat="0" applyFont="0" applyBorder="0" applyAlignment="0" applyProtection="0"/>
    <xf numFmtId="0" fontId="3" fillId="2" borderId="0" applyNumberFormat="0" applyFont="0" applyBorder="0" applyAlignment="0" applyProtection="0"/>
    <xf numFmtId="0" fontId="2" fillId="0" borderId="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5" fillId="4" borderId="0" applyNumberForma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1" fillId="0" borderId="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14" fillId="0" borderId="0" applyNumberFormat="0" applyFill="0" applyBorder="0" applyAlignment="0" applyProtection="0"/>
  </cellStyleXfs>
  <cellXfs count="58">
    <xf numFmtId="0" fontId="0" fillId="2" borderId="0" xfId="0"/>
    <xf numFmtId="0" fontId="8" fillId="3" borderId="1" xfId="0" applyFont="1" applyFill="1" applyBorder="1" applyAlignment="1">
      <alignment horizontal="center"/>
    </xf>
    <xf numFmtId="0" fontId="4" fillId="3" borderId="2" xfId="0" applyFont="1" applyFill="1" applyBorder="1" applyAlignment="1">
      <alignment horizontal="center" wrapText="1"/>
    </xf>
    <xf numFmtId="0" fontId="8" fillId="3" borderId="2" xfId="0" applyFont="1" applyFill="1" applyBorder="1" applyAlignment="1">
      <alignment horizontal="center" wrapText="1"/>
    </xf>
    <xf numFmtId="0" fontId="8" fillId="3" borderId="2" xfId="0" applyFont="1" applyFill="1" applyBorder="1" applyAlignment="1">
      <alignment horizontal="center"/>
    </xf>
    <xf numFmtId="0" fontId="8" fillId="3" borderId="3" xfId="0" applyFont="1" applyFill="1" applyBorder="1" applyAlignment="1">
      <alignment horizontal="center" wrapText="1"/>
    </xf>
    <xf numFmtId="0" fontId="4" fillId="3" borderId="2" xfId="0" quotePrefix="1" applyFont="1" applyFill="1" applyBorder="1" applyAlignment="1">
      <alignment horizontal="center" wrapText="1"/>
    </xf>
    <xf numFmtId="0" fontId="0" fillId="2" borderId="4" xfId="0" applyFont="1" applyBorder="1" applyAlignment="1">
      <alignment vertical="top" wrapText="1"/>
    </xf>
    <xf numFmtId="0" fontId="3" fillId="2" borderId="5" xfId="0" applyFont="1" applyBorder="1" applyAlignment="1">
      <alignment horizontal="center" vertical="top" wrapText="1"/>
    </xf>
    <xf numFmtId="0" fontId="0" fillId="2" borderId="5" xfId="0" applyBorder="1" applyAlignment="1">
      <alignment vertical="top"/>
    </xf>
    <xf numFmtId="0" fontId="10" fillId="2" borderId="5" xfId="0" applyFont="1" applyBorder="1" applyAlignment="1">
      <alignment horizontal="right" vertical="top"/>
    </xf>
    <xf numFmtId="0" fontId="11" fillId="0" borderId="5" xfId="5" applyFont="1" applyBorder="1" applyAlignment="1" applyProtection="1">
      <alignment horizontal="justify" vertical="top" wrapText="1"/>
    </xf>
    <xf numFmtId="4" fontId="3" fillId="2" borderId="5" xfId="0" applyNumberFormat="1" applyFont="1" applyBorder="1" applyAlignment="1">
      <alignment horizontal="right" vertical="top" wrapText="1"/>
    </xf>
    <xf numFmtId="0" fontId="3" fillId="2" borderId="6" xfId="0" applyFont="1" applyBorder="1" applyAlignment="1">
      <alignment horizontal="center" vertical="top" wrapText="1"/>
    </xf>
    <xf numFmtId="0" fontId="3" fillId="2" borderId="4" xfId="0" applyFont="1" applyBorder="1" applyAlignment="1">
      <alignment vertical="top" wrapText="1"/>
    </xf>
    <xf numFmtId="0" fontId="5" fillId="0" borderId="5" xfId="5" applyFill="1" applyBorder="1" applyAlignment="1" applyProtection="1">
      <alignment vertical="center" textRotation="180"/>
    </xf>
    <xf numFmtId="4" fontId="10" fillId="2" borderId="5" xfId="0" applyNumberFormat="1" applyFont="1" applyBorder="1" applyAlignment="1">
      <alignment horizontal="right" vertical="top"/>
    </xf>
    <xf numFmtId="4" fontId="3" fillId="2" borderId="5" xfId="0" applyNumberFormat="1" applyFont="1" applyBorder="1" applyAlignment="1">
      <alignment horizontal="center" vertical="top" wrapText="1"/>
    </xf>
    <xf numFmtId="4" fontId="3" fillId="2" borderId="6" xfId="0" applyNumberFormat="1" applyFont="1" applyBorder="1" applyAlignment="1">
      <alignment horizontal="center" vertical="top" wrapText="1"/>
    </xf>
    <xf numFmtId="0" fontId="3" fillId="0" borderId="5" xfId="0" applyFont="1" applyFill="1" applyBorder="1" applyAlignment="1">
      <alignment horizontal="center" vertical="top" wrapText="1"/>
    </xf>
    <xf numFmtId="0" fontId="3" fillId="0" borderId="5" xfId="0" quotePrefix="1" applyFont="1" applyFill="1" applyBorder="1" applyAlignment="1">
      <alignment horizontal="center" vertical="top" wrapText="1"/>
    </xf>
    <xf numFmtId="0" fontId="12" fillId="0" borderId="5" xfId="0" applyFont="1" applyFill="1" applyBorder="1" applyAlignment="1">
      <alignment horizontal="center" vertical="center" textRotation="180" wrapText="1"/>
    </xf>
    <xf numFmtId="4" fontId="10" fillId="0" borderId="5" xfId="0" applyNumberFormat="1" applyFont="1" applyFill="1" applyBorder="1" applyAlignment="1">
      <alignment horizontal="right" vertical="top" wrapText="1"/>
    </xf>
    <xf numFmtId="0" fontId="11" fillId="0" borderId="5" xfId="5" applyFont="1" applyFill="1" applyBorder="1" applyAlignment="1" applyProtection="1">
      <alignment horizontal="justify" vertical="top" wrapText="1"/>
    </xf>
    <xf numFmtId="165" fontId="3" fillId="0" borderId="5" xfId="0" applyNumberFormat="1" applyFont="1" applyFill="1" applyBorder="1" applyAlignment="1">
      <alignment horizontal="center" vertical="top" wrapText="1"/>
    </xf>
    <xf numFmtId="0" fontId="3" fillId="0" borderId="6" xfId="0" applyFont="1" applyFill="1" applyBorder="1" applyAlignment="1">
      <alignment horizontal="center" vertical="top" wrapText="1"/>
    </xf>
    <xf numFmtId="0" fontId="3" fillId="2" borderId="7" xfId="0" applyFont="1" applyBorder="1" applyAlignment="1">
      <alignment vertical="top" wrapText="1"/>
    </xf>
    <xf numFmtId="0" fontId="3" fillId="2" borderId="8" xfId="0" applyFont="1" applyBorder="1" applyAlignment="1">
      <alignment horizontal="center" vertical="top" wrapText="1"/>
    </xf>
    <xf numFmtId="0" fontId="0" fillId="2" borderId="8" xfId="0" applyBorder="1" applyAlignment="1">
      <alignment vertical="top"/>
    </xf>
    <xf numFmtId="0" fontId="10" fillId="2" borderId="8" xfId="0" applyFont="1" applyBorder="1" applyAlignment="1">
      <alignment horizontal="right" vertical="top"/>
    </xf>
    <xf numFmtId="0" fontId="11" fillId="0" borderId="8" xfId="5" applyFont="1" applyBorder="1" applyAlignment="1" applyProtection="1">
      <alignment horizontal="justify" vertical="top" wrapText="1"/>
    </xf>
    <xf numFmtId="4" fontId="3" fillId="2" borderId="8" xfId="0" applyNumberFormat="1" applyFont="1" applyBorder="1" applyAlignment="1">
      <alignment horizontal="right" vertical="top" wrapText="1"/>
    </xf>
    <xf numFmtId="0" fontId="3" fillId="2" borderId="9" xfId="0" applyFont="1" applyBorder="1" applyAlignment="1">
      <alignment horizontal="center" vertical="top" wrapText="1"/>
    </xf>
    <xf numFmtId="0" fontId="0" fillId="2" borderId="5" xfId="0" applyFont="1" applyBorder="1" applyAlignment="1">
      <alignment horizontal="center" vertical="top" wrapText="1"/>
    </xf>
    <xf numFmtId="0" fontId="3" fillId="2" borderId="5" xfId="0" applyFont="1" applyBorder="1" applyAlignment="1">
      <alignment horizontal="center" vertical="top"/>
    </xf>
    <xf numFmtId="0" fontId="11" fillId="0" borderId="5" xfId="5" applyFont="1" applyBorder="1" applyAlignment="1" applyProtection="1">
      <alignment horizontal="center" vertical="center" textRotation="180" wrapText="1"/>
    </xf>
    <xf numFmtId="0" fontId="3" fillId="2" borderId="6" xfId="0" applyFont="1" applyBorder="1" applyAlignment="1">
      <alignment horizontal="center" vertical="top"/>
    </xf>
    <xf numFmtId="0" fontId="0" fillId="0" borderId="4" xfId="0" applyFont="1" applyFill="1" applyBorder="1" applyAlignment="1">
      <alignment vertical="top" wrapText="1"/>
    </xf>
    <xf numFmtId="0" fontId="0" fillId="0" borderId="5" xfId="0" applyFont="1" applyFill="1" applyBorder="1" applyAlignment="1">
      <alignment horizontal="center" vertical="top" wrapText="1"/>
    </xf>
    <xf numFmtId="0" fontId="5" fillId="0" borderId="5" xfId="2" applyFill="1" applyBorder="1" applyAlignment="1" applyProtection="1">
      <alignment horizontal="center" vertical="center" textRotation="180" wrapText="1"/>
    </xf>
    <xf numFmtId="4" fontId="3" fillId="0" borderId="5" xfId="0" quotePrefix="1" applyNumberFormat="1" applyFont="1" applyFill="1" applyBorder="1" applyAlignment="1">
      <alignment vertical="top" wrapText="1"/>
    </xf>
    <xf numFmtId="0" fontId="13" fillId="0" borderId="5" xfId="5" applyFont="1" applyBorder="1" applyAlignment="1" applyProtection="1">
      <alignment horizontal="justify" vertical="top" wrapText="1"/>
    </xf>
    <xf numFmtId="0" fontId="15" fillId="5" borderId="5" xfId="43" applyFont="1" applyFill="1" applyBorder="1" applyAlignment="1">
      <alignment horizontal="center" vertical="center" textRotation="180" wrapText="1"/>
    </xf>
    <xf numFmtId="4" fontId="16" fillId="5" borderId="5" xfId="0" applyNumberFormat="1" applyFont="1" applyFill="1" applyBorder="1" applyAlignment="1">
      <alignment vertical="top" wrapText="1"/>
    </xf>
    <xf numFmtId="165" fontId="16" fillId="5" borderId="5" xfId="0" applyNumberFormat="1" applyFont="1" applyFill="1" applyBorder="1" applyAlignment="1">
      <alignment horizontal="center" vertical="top" wrapText="1"/>
    </xf>
    <xf numFmtId="0" fontId="9" fillId="2" borderId="4" xfId="0" applyFont="1" applyBorder="1" applyAlignment="1">
      <alignment vertical="top" wrapText="1"/>
    </xf>
    <xf numFmtId="0" fontId="0" fillId="2" borderId="5" xfId="0" quotePrefix="1" applyBorder="1" applyAlignment="1">
      <alignment horizontal="center" vertical="top" wrapText="1"/>
    </xf>
    <xf numFmtId="0" fontId="9" fillId="2" borderId="5" xfId="0" applyFont="1" applyBorder="1" applyAlignment="1">
      <alignment horizontal="center" vertical="top"/>
    </xf>
    <xf numFmtId="4" fontId="18" fillId="5" borderId="5" xfId="0" applyNumberFormat="1" applyFont="1" applyFill="1" applyBorder="1" applyAlignment="1">
      <alignment vertical="top" wrapText="1"/>
    </xf>
    <xf numFmtId="0" fontId="15" fillId="0" borderId="5" xfId="43" applyFont="1" applyBorder="1" applyAlignment="1">
      <alignment horizontal="justify" vertical="top" wrapText="1"/>
    </xf>
    <xf numFmtId="14" fontId="16" fillId="5" borderId="6" xfId="0" quotePrefix="1" applyNumberFormat="1" applyFont="1" applyFill="1" applyBorder="1" applyAlignment="1">
      <alignment horizontal="center" vertical="top" wrapText="1"/>
    </xf>
    <xf numFmtId="0" fontId="10" fillId="0" borderId="4" xfId="0" applyFont="1" applyFill="1" applyBorder="1" applyAlignment="1">
      <alignment vertical="top" wrapText="1"/>
    </xf>
    <xf numFmtId="0" fontId="0" fillId="0" borderId="5" xfId="0" quotePrefix="1" applyFont="1" applyFill="1" applyBorder="1" applyAlignment="1">
      <alignment horizontal="center" vertical="top" wrapText="1"/>
    </xf>
    <xf numFmtId="4" fontId="3" fillId="0" borderId="5" xfId="0" quotePrefix="1" applyNumberFormat="1" applyFont="1" applyFill="1" applyBorder="1" applyAlignment="1">
      <alignment horizontal="center" vertical="top" wrapText="1"/>
    </xf>
    <xf numFmtId="0" fontId="13" fillId="0" borderId="5" xfId="5" applyFont="1" applyFill="1" applyBorder="1" applyAlignment="1" applyProtection="1">
      <alignment horizontal="justify" vertical="top" wrapText="1"/>
    </xf>
    <xf numFmtId="0" fontId="9" fillId="2" borderId="5" xfId="0" applyFont="1" applyBorder="1" applyAlignment="1">
      <alignment horizontal="center" vertical="top" wrapText="1"/>
    </xf>
    <xf numFmtId="0" fontId="15" fillId="0" borderId="5" xfId="2" applyFont="1" applyFill="1" applyBorder="1" applyAlignment="1" applyProtection="1">
      <alignment horizontal="justify" vertical="top" wrapText="1"/>
    </xf>
    <xf numFmtId="0" fontId="3" fillId="2" borderId="8" xfId="0" applyFont="1" applyBorder="1" applyAlignment="1">
      <alignment horizontal="center" vertical="top"/>
    </xf>
  </cellXfs>
  <cellStyles count="44">
    <cellStyle name="Euro" xfId="1"/>
    <cellStyle name="Hipervínculo" xfId="2" builtinId="8"/>
    <cellStyle name="Hipervínculo 10 4" xfId="5"/>
    <cellStyle name="Hipervínculo 11 2" xfId="3"/>
    <cellStyle name="Hipervínculo 165" xfId="43"/>
    <cellStyle name="Hipervínculo 61 6" xfId="24"/>
    <cellStyle name="Normal" xfId="0" builtinId="0"/>
    <cellStyle name="Normal 1005 2 2" xfId="10"/>
    <cellStyle name="Normal 1065 2" xfId="23"/>
    <cellStyle name="Normal 1066 2" xfId="40"/>
    <cellStyle name="Normal 1108 2" xfId="37"/>
    <cellStyle name="Normal 1155 2" xfId="38"/>
    <cellStyle name="Normal 1212 2" xfId="31"/>
    <cellStyle name="Normal 1246 2" xfId="32"/>
    <cellStyle name="Normal 1256 2" xfId="41"/>
    <cellStyle name="Normal 1274 2" xfId="42"/>
    <cellStyle name="Normal 1281 2" xfId="35"/>
    <cellStyle name="Normal 1290" xfId="6"/>
    <cellStyle name="Normal 1290 2" xfId="14"/>
    <cellStyle name="Normal 1290 6" xfId="28"/>
    <cellStyle name="Normal 1304 2" xfId="18"/>
    <cellStyle name="Normal 1305 2" xfId="22"/>
    <cellStyle name="Normal 1310 2" xfId="16"/>
    <cellStyle name="Normal 1323 2" xfId="7"/>
    <cellStyle name="Normal 1327 2" xfId="8"/>
    <cellStyle name="Normal 1337 2" xfId="25"/>
    <cellStyle name="Normal 1339 2" xfId="30"/>
    <cellStyle name="Normal 1343 2" xfId="19"/>
    <cellStyle name="Normal 1347 2" xfId="11"/>
    <cellStyle name="Normal 1349 2" xfId="20"/>
    <cellStyle name="Normal 1352" xfId="17"/>
    <cellStyle name="Normal 1353 2" xfId="15"/>
    <cellStyle name="Normal 1354 2" xfId="13"/>
    <cellStyle name="Normal 1361" xfId="21"/>
    <cellStyle name="Normal 1362" xfId="39"/>
    <cellStyle name="Normal 1365" xfId="26"/>
    <cellStyle name="Normal 1366" xfId="27"/>
    <cellStyle name="Normal 1374" xfId="29"/>
    <cellStyle name="Normal 1381" xfId="34"/>
    <cellStyle name="Normal 1382" xfId="33"/>
    <cellStyle name="Normal 1384" xfId="36"/>
    <cellStyle name="Normal 2" xfId="4"/>
    <cellStyle name="Normal 2 2 2 2" xfId="9"/>
    <cellStyle name="Normal 2 4"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boppo.depo.es/bop-v2-portlet/download?id=idd_24B09DF5-C471-4FEB-B921-E7B908402746&amp;fileName=an.bop.PONTEVEDRA.20170524.2017019640.pdf" TargetMode="External"/><Relationship Id="rId13" Type="http://schemas.openxmlformats.org/officeDocument/2006/relationships/hyperlink" Target="http://ted.europa.eu/udl?uri=TED:NOTICE:197308-2017:TEXT:ES:HTML&amp;src=0" TargetMode="External"/><Relationship Id="rId18" Type="http://schemas.openxmlformats.org/officeDocument/2006/relationships/hyperlink" Target="http://se1.dipucr.es:8080/SIGEM_BuscadorDocsWeb/getDocument.do?entidad=005&amp;doc=2556438" TargetMode="External"/><Relationship Id="rId26" Type="http://schemas.openxmlformats.org/officeDocument/2006/relationships/printerSettings" Target="../printerSettings/printerSettings1.bin"/><Relationship Id="rId3" Type="http://schemas.openxmlformats.org/officeDocument/2006/relationships/hyperlink" Target="http://docm.castillalamancha.es/portaldocm/descargarArchivo.do?ruta=2017/05/24/pdf/2017_6095.pdf&amp;tipo=rutaDocm" TargetMode="External"/><Relationship Id="rId21" Type="http://schemas.openxmlformats.org/officeDocument/2006/relationships/hyperlink" Target="https://servicios.aragon.es/pcon/pcon-public/controlAdjudicacionPublico?accion=ACCION_SELECCIONAR_ADJUDICACION_PUBLICO&amp;iddatoadjudicacion=518169" TargetMode="External"/><Relationship Id="rId7" Type="http://schemas.openxmlformats.org/officeDocument/2006/relationships/hyperlink" Target="https://contrataciondelestado.es/wps/poc?uri=deeplink%3Adetalle_licitacion&amp;idEvl=VQ7QXJHV6SAQK2TEfXGy%2BA%3D%3D" TargetMode="External"/><Relationship Id="rId12" Type="http://schemas.openxmlformats.org/officeDocument/2006/relationships/hyperlink" Target="http://ted.europa.eu/udl?uri=TED:NOTICE:197330-2017:TEXT:ES:HTML&amp;src=0" TargetMode="External"/><Relationship Id="rId17" Type="http://schemas.openxmlformats.org/officeDocument/2006/relationships/hyperlink" Target="http://bopbur.diputaciondeburgos.es/sites/default/files/private/publicado/bopbur-2017-096/bopbur-2017-096.pdf" TargetMode="External"/><Relationship Id="rId25" Type="http://schemas.openxmlformats.org/officeDocument/2006/relationships/hyperlink" Target="https://www.bopcadiz.es/BOP_PDF/BOP096_24-05-17.pdf" TargetMode="External"/><Relationship Id="rId2" Type="http://schemas.openxmlformats.org/officeDocument/2006/relationships/hyperlink" Target="http://www.boa.aragon.es/cgi-bin/EBOA/BRSCGI?CMD=VEROBJ&amp;MLKOB=963033301717" TargetMode="External"/><Relationship Id="rId16" Type="http://schemas.openxmlformats.org/officeDocument/2006/relationships/hyperlink" Target="https://www.sevilla.org/perfil-contratante/ContractNoticeDetail.action?code=2017-0000001946&amp;pkCegr=&amp;seeAll=Y&amp;lite=N" TargetMode="External"/><Relationship Id="rId20" Type="http://schemas.openxmlformats.org/officeDocument/2006/relationships/hyperlink" Target="https://contrataciondelestado.es/wps/poc?uri=deeplink%3Adetalle_licitacion&amp;idEvl=jtPBBnIECYUQK2TEfXGy%2BA%3D%3D" TargetMode="External"/><Relationship Id="rId1" Type="http://schemas.openxmlformats.org/officeDocument/2006/relationships/hyperlink" Target="http://www.boa.aragon.es/cgi-bin/EBOA/BRSCGI?CMD=VEROBJ&amp;MLKOB=963033301717" TargetMode="External"/><Relationship Id="rId6" Type="http://schemas.openxmlformats.org/officeDocument/2006/relationships/hyperlink" Target="https://contrataciondelestado.es/wps/poc?uri=deeplink%3Adetalle_licitacion&amp;idEvl=vB5jvOzE%2BusQK2TEfXGy%2BA%3D%3D" TargetMode="External"/><Relationship Id="rId11" Type="http://schemas.openxmlformats.org/officeDocument/2006/relationships/hyperlink" Target="http://www.contratosdegalicia.gal/licitacion?N=164675" TargetMode="External"/><Relationship Id="rId24" Type="http://schemas.openxmlformats.org/officeDocument/2006/relationships/hyperlink" Target="https://contrataciondelestado.es/wps/poc?uri=deeplink%3Adetalle_licitacion&amp;idEvl=56dKId1H4boQK2TEfXGy%2BA%3D%3D" TargetMode="External"/><Relationship Id="rId5" Type="http://schemas.openxmlformats.org/officeDocument/2006/relationships/hyperlink" Target="https://contrataciondelestado.es/wps/poc?uri=deeplink%3Adetalle_licitacion&amp;idEvl=V2Ii%2FXvrRuYQK2TEfXGy%2BA%3D%3D" TargetMode="External"/><Relationship Id="rId15" Type="http://schemas.openxmlformats.org/officeDocument/2006/relationships/hyperlink" Target="http://www.aecid.es/ES/Paginas/La%20AECID/Anuncios/Anuncio.aspx?ListItemId=932" TargetMode="External"/><Relationship Id="rId23" Type="http://schemas.openxmlformats.org/officeDocument/2006/relationships/hyperlink" Target="http://ted.europa.eu/udl?uri=TED:NOTICE:196867-2017:TEXT:ES:HTML&amp;src=0" TargetMode="External"/><Relationship Id="rId10" Type="http://schemas.openxmlformats.org/officeDocument/2006/relationships/hyperlink" Target="https://contrataciondelestado.es/wps/poc?uri=deeplink%3Adetalle_licitacion&amp;idEvl=VQ7QXJHV6SAQK2TEfXGy%2BA%3D%3D" TargetMode="External"/><Relationship Id="rId19" Type="http://schemas.openxmlformats.org/officeDocument/2006/relationships/hyperlink" Target="http://www.juntadeandalucia.es/contratacion/ContractNoticeDetail.action?code=2017-0000012284" TargetMode="External"/><Relationship Id="rId4" Type="http://schemas.openxmlformats.org/officeDocument/2006/relationships/hyperlink" Target="http://www.xunta.gal/dog/Publicados/2017/20170524/AnuncioO143-180517-0001_es.pdf" TargetMode="External"/><Relationship Id="rId9" Type="http://schemas.openxmlformats.org/officeDocument/2006/relationships/hyperlink" Target="https://contrataciondelestado.es/wps/poc?uri=deeplink%3Adetalle_licitacion&amp;idEvl=vB5jvOzE%2BusQK2TEfXGy%2BA%3D%3D" TargetMode="External"/><Relationship Id="rId14" Type="http://schemas.openxmlformats.org/officeDocument/2006/relationships/hyperlink" Target="http://ted.europa.eu/udl?uri=TED:NOTICE:197290-2017:TEXT:ES:HTML&amp;src=0" TargetMode="External"/><Relationship Id="rId22" Type="http://schemas.openxmlformats.org/officeDocument/2006/relationships/hyperlink" Target="https://servicios.aragon.es/pcon/pcon-public/controlAdjudicacionPublico?accion=ACCION_SELECCIONAR_ADJUDICACION_PUBLICO&amp;iddatoadjudicacion=518107" TargetMode="External"/></Relationships>
</file>

<file path=xl/worksheets/sheet1.xml><?xml version="1.0" encoding="utf-8"?>
<worksheet xmlns="http://schemas.openxmlformats.org/spreadsheetml/2006/main" xmlns:r="http://schemas.openxmlformats.org/officeDocument/2006/relationships">
  <sheetPr codeName="Hoja6">
    <tabColor indexed="40"/>
  </sheetPr>
  <dimension ref="A1:I18"/>
  <sheetViews>
    <sheetView tabSelected="1" zoomScale="123" zoomScaleNormal="123" workbookViewId="0">
      <selection activeCell="M7" sqref="M7"/>
    </sheetView>
  </sheetViews>
  <sheetFormatPr baseColWidth="10" defaultRowHeight="12.75"/>
  <cols>
    <col min="1" max="1" width="40.7109375" customWidth="1"/>
    <col min="2" max="2" width="10.140625" customWidth="1"/>
    <col min="3" max="3" width="15.28515625" customWidth="1"/>
    <col min="4" max="4" width="2" customWidth="1"/>
    <col min="5" max="5" width="13.85546875" customWidth="1"/>
    <col min="6" max="6" width="46" customWidth="1"/>
    <col min="7" max="9" width="10.7109375" customWidth="1"/>
    <col min="10" max="10" width="6" customWidth="1"/>
    <col min="11" max="11" width="5.85546875" customWidth="1"/>
  </cols>
  <sheetData>
    <row r="1" spans="1:9" ht="27.75" customHeight="1" thickTop="1" thickBot="1">
      <c r="A1" s="1" t="s">
        <v>0</v>
      </c>
      <c r="B1" s="2" t="s">
        <v>3</v>
      </c>
      <c r="C1" s="3" t="s">
        <v>4</v>
      </c>
      <c r="D1" s="4" t="s">
        <v>2</v>
      </c>
      <c r="E1" s="6" t="s">
        <v>5</v>
      </c>
      <c r="F1" s="4" t="s">
        <v>1</v>
      </c>
      <c r="G1" s="3" t="s">
        <v>6</v>
      </c>
      <c r="H1" s="3" t="s">
        <v>7</v>
      </c>
      <c r="I1" s="5" t="s">
        <v>8</v>
      </c>
    </row>
    <row r="2" spans="1:9" ht="51">
      <c r="A2" s="14" t="s">
        <v>20</v>
      </c>
      <c r="B2" s="33" t="s">
        <v>21</v>
      </c>
      <c r="C2" s="34" t="s">
        <v>22</v>
      </c>
      <c r="D2" s="35" t="s">
        <v>23</v>
      </c>
      <c r="E2" s="16">
        <v>594234.47</v>
      </c>
      <c r="F2" s="11" t="s">
        <v>24</v>
      </c>
      <c r="G2" s="12">
        <v>1188468.94</v>
      </c>
      <c r="H2" s="8" t="s">
        <v>25</v>
      </c>
      <c r="I2" s="36" t="s">
        <v>12</v>
      </c>
    </row>
    <row r="3" spans="1:9" ht="63.75">
      <c r="A3" s="37" t="s">
        <v>26</v>
      </c>
      <c r="B3" s="38" t="s">
        <v>27</v>
      </c>
      <c r="C3" s="20" t="s">
        <v>28</v>
      </c>
      <c r="D3" s="39" t="s">
        <v>23</v>
      </c>
      <c r="E3" s="22">
        <v>36676.25</v>
      </c>
      <c r="F3" s="23" t="s">
        <v>29</v>
      </c>
      <c r="G3" s="40">
        <v>36676.25</v>
      </c>
      <c r="H3" s="24" t="s">
        <v>30</v>
      </c>
      <c r="I3" s="25" t="s">
        <v>13</v>
      </c>
    </row>
    <row r="4" spans="1:9" ht="63.75">
      <c r="A4" s="7" t="s">
        <v>31</v>
      </c>
      <c r="B4" s="8" t="s">
        <v>32</v>
      </c>
      <c r="C4" s="8" t="s">
        <v>33</v>
      </c>
      <c r="D4" s="9"/>
      <c r="E4" s="10" t="s">
        <v>10</v>
      </c>
      <c r="F4" s="11" t="s">
        <v>34</v>
      </c>
      <c r="G4" s="17" t="s">
        <v>12</v>
      </c>
      <c r="H4" s="8" t="s">
        <v>35</v>
      </c>
      <c r="I4" s="13" t="s">
        <v>12</v>
      </c>
    </row>
    <row r="5" spans="1:9" ht="51">
      <c r="A5" s="14" t="s">
        <v>36</v>
      </c>
      <c r="B5" s="8" t="s">
        <v>11</v>
      </c>
      <c r="C5" s="8" t="s">
        <v>37</v>
      </c>
      <c r="D5" s="15"/>
      <c r="E5" s="16">
        <f>45000/1.21</f>
        <v>37190.082644628099</v>
      </c>
      <c r="F5" s="11" t="s">
        <v>38</v>
      </c>
      <c r="G5" s="17" t="s">
        <v>12</v>
      </c>
      <c r="H5" s="8" t="s">
        <v>39</v>
      </c>
      <c r="I5" s="13" t="s">
        <v>40</v>
      </c>
    </row>
    <row r="6" spans="1:9" ht="51">
      <c r="A6" s="14" t="s">
        <v>41</v>
      </c>
      <c r="B6" s="8" t="s">
        <v>9</v>
      </c>
      <c r="C6" s="8" t="s">
        <v>42</v>
      </c>
      <c r="D6" s="9"/>
      <c r="E6" s="10" t="s">
        <v>10</v>
      </c>
      <c r="F6" s="11" t="s">
        <v>43</v>
      </c>
      <c r="G6" s="12" t="s">
        <v>44</v>
      </c>
      <c r="H6" s="8" t="s">
        <v>45</v>
      </c>
      <c r="I6" s="13" t="s">
        <v>46</v>
      </c>
    </row>
    <row r="7" spans="1:9" ht="51">
      <c r="A7" s="7" t="s">
        <v>47</v>
      </c>
      <c r="B7" s="8" t="s">
        <v>14</v>
      </c>
      <c r="C7" s="8" t="s">
        <v>48</v>
      </c>
      <c r="D7" s="15"/>
      <c r="E7" s="16">
        <v>120000</v>
      </c>
      <c r="F7" s="41" t="s">
        <v>49</v>
      </c>
      <c r="G7" s="12">
        <v>120000</v>
      </c>
      <c r="H7" s="8" t="s">
        <v>50</v>
      </c>
      <c r="I7" s="13" t="s">
        <v>12</v>
      </c>
    </row>
    <row r="8" spans="1:9" ht="51">
      <c r="A8" s="7" t="s">
        <v>51</v>
      </c>
      <c r="B8" s="33" t="s">
        <v>52</v>
      </c>
      <c r="C8" s="8" t="s">
        <v>53</v>
      </c>
      <c r="D8" s="42" t="s">
        <v>23</v>
      </c>
      <c r="E8" s="16">
        <v>35397.599999999999</v>
      </c>
      <c r="F8" s="11" t="s">
        <v>54</v>
      </c>
      <c r="G8" s="43">
        <v>70795.199999999997</v>
      </c>
      <c r="H8" s="44">
        <v>42894</v>
      </c>
      <c r="I8" s="18" t="s">
        <v>12</v>
      </c>
    </row>
    <row r="9" spans="1:9" ht="51">
      <c r="A9" s="45" t="s">
        <v>55</v>
      </c>
      <c r="B9" s="46" t="s">
        <v>14</v>
      </c>
      <c r="C9" s="47" t="s">
        <v>56</v>
      </c>
      <c r="D9" s="42" t="s">
        <v>23</v>
      </c>
      <c r="E9" s="48">
        <v>28550</v>
      </c>
      <c r="F9" s="49" t="s">
        <v>57</v>
      </c>
      <c r="G9" s="43">
        <v>28550</v>
      </c>
      <c r="H9" s="44">
        <v>42895</v>
      </c>
      <c r="I9" s="50" t="s">
        <v>58</v>
      </c>
    </row>
    <row r="10" spans="1:9" ht="51">
      <c r="A10" s="51" t="s">
        <v>59</v>
      </c>
      <c r="B10" s="19" t="s">
        <v>60</v>
      </c>
      <c r="C10" s="20" t="s">
        <v>61</v>
      </c>
      <c r="D10" s="21"/>
      <c r="E10" s="22">
        <v>122332.45</v>
      </c>
      <c r="F10" s="23" t="s">
        <v>62</v>
      </c>
      <c r="G10" s="40">
        <v>122332.45</v>
      </c>
      <c r="H10" s="24" t="s">
        <v>63</v>
      </c>
      <c r="I10" s="25" t="s">
        <v>13</v>
      </c>
    </row>
    <row r="11" spans="1:9" ht="51">
      <c r="A11" s="14" t="s">
        <v>15</v>
      </c>
      <c r="B11" s="8" t="s">
        <v>9</v>
      </c>
      <c r="C11" s="8" t="s">
        <v>16</v>
      </c>
      <c r="D11" s="9"/>
      <c r="E11" s="10" t="s">
        <v>10</v>
      </c>
      <c r="F11" s="11" t="s">
        <v>17</v>
      </c>
      <c r="G11" s="12">
        <v>680000</v>
      </c>
      <c r="H11" s="8" t="s">
        <v>18</v>
      </c>
      <c r="I11" s="13" t="s">
        <v>19</v>
      </c>
    </row>
    <row r="12" spans="1:9" ht="63.75">
      <c r="A12" s="45" t="s">
        <v>84</v>
      </c>
      <c r="B12" s="46" t="s">
        <v>85</v>
      </c>
      <c r="C12" s="47" t="s">
        <v>86</v>
      </c>
      <c r="D12" s="42" t="s">
        <v>23</v>
      </c>
      <c r="E12" s="48">
        <v>82644.23</v>
      </c>
      <c r="F12" s="11" t="s">
        <v>87</v>
      </c>
      <c r="G12" s="43">
        <v>82644.23</v>
      </c>
      <c r="H12" s="44">
        <v>42893</v>
      </c>
      <c r="I12" s="50" t="s">
        <v>88</v>
      </c>
    </row>
    <row r="13" spans="1:9" ht="51">
      <c r="A13" s="37" t="s">
        <v>64</v>
      </c>
      <c r="B13" s="38" t="s">
        <v>65</v>
      </c>
      <c r="C13" s="52" t="s">
        <v>66</v>
      </c>
      <c r="D13" s="35" t="s">
        <v>23</v>
      </c>
      <c r="E13" s="16">
        <v>33048.800000000003</v>
      </c>
      <c r="F13" s="23" t="s">
        <v>67</v>
      </c>
      <c r="G13" s="53" t="s">
        <v>58</v>
      </c>
      <c r="H13" s="24" t="s">
        <v>68</v>
      </c>
      <c r="I13" s="25" t="s">
        <v>13</v>
      </c>
    </row>
    <row r="14" spans="1:9" ht="51">
      <c r="A14" s="37" t="s">
        <v>64</v>
      </c>
      <c r="B14" s="38" t="s">
        <v>65</v>
      </c>
      <c r="C14" s="52" t="s">
        <v>69</v>
      </c>
      <c r="D14" s="35" t="s">
        <v>23</v>
      </c>
      <c r="E14" s="16">
        <v>44769.599999999999</v>
      </c>
      <c r="F14" s="54" t="s">
        <v>70</v>
      </c>
      <c r="G14" s="53" t="s">
        <v>58</v>
      </c>
      <c r="H14" s="24" t="s">
        <v>68</v>
      </c>
      <c r="I14" s="25" t="s">
        <v>13</v>
      </c>
    </row>
    <row r="15" spans="1:9" ht="51">
      <c r="A15" s="45" t="s">
        <v>71</v>
      </c>
      <c r="B15" s="46" t="s">
        <v>14</v>
      </c>
      <c r="C15" s="55" t="s">
        <v>72</v>
      </c>
      <c r="D15" s="42" t="s">
        <v>23</v>
      </c>
      <c r="E15" s="48">
        <v>57221</v>
      </c>
      <c r="F15" s="49" t="s">
        <v>73</v>
      </c>
      <c r="G15" s="43">
        <v>57221</v>
      </c>
      <c r="H15" s="44">
        <v>42899</v>
      </c>
      <c r="I15" s="50" t="s">
        <v>58</v>
      </c>
    </row>
    <row r="16" spans="1:9" ht="51">
      <c r="A16" s="45" t="s">
        <v>74</v>
      </c>
      <c r="B16" s="46" t="s">
        <v>75</v>
      </c>
      <c r="C16" s="47" t="s">
        <v>76</v>
      </c>
      <c r="D16" s="42" t="s">
        <v>23</v>
      </c>
      <c r="E16" s="48">
        <v>24793.39</v>
      </c>
      <c r="F16" s="56" t="s">
        <v>77</v>
      </c>
      <c r="G16" s="43">
        <v>24793.39</v>
      </c>
      <c r="H16" s="44" t="s">
        <v>78</v>
      </c>
      <c r="I16" s="50" t="s">
        <v>58</v>
      </c>
    </row>
    <row r="17" spans="1:9" ht="51.75" thickBot="1">
      <c r="A17" s="26" t="s">
        <v>79</v>
      </c>
      <c r="B17" s="27" t="s">
        <v>9</v>
      </c>
      <c r="C17" s="57" t="s">
        <v>80</v>
      </c>
      <c r="D17" s="28"/>
      <c r="E17" s="29" t="s">
        <v>10</v>
      </c>
      <c r="F17" s="30" t="s">
        <v>81</v>
      </c>
      <c r="G17" s="31">
        <v>288000</v>
      </c>
      <c r="H17" s="27" t="s">
        <v>82</v>
      </c>
      <c r="I17" s="32" t="s">
        <v>83</v>
      </c>
    </row>
    <row r="18" spans="1:9" ht="13.5" thickTop="1"/>
  </sheetData>
  <phoneticPr fontId="6" type="noConversion"/>
  <hyperlinks>
    <hyperlink ref="F13" r:id="rId1"/>
    <hyperlink ref="F14" r:id="rId2"/>
    <hyperlink ref="F10" r:id="rId3"/>
    <hyperlink ref="F3" r:id="rId4"/>
    <hyperlink ref="D16" r:id="rId5"/>
    <hyperlink ref="D15" r:id="rId6"/>
    <hyperlink ref="D9" r:id="rId7"/>
    <hyperlink ref="F16" r:id="rId8"/>
    <hyperlink ref="F15" r:id="rId9"/>
    <hyperlink ref="F9" r:id="rId10"/>
    <hyperlink ref="D3" r:id="rId11" display="http://www.contratosdegalicia.gal/licitacion?N=164675"/>
    <hyperlink ref="F2" r:id="rId12" tooltip="Ver este anuncio" display="http://ted.europa.eu/udl?uri=TED:NOTICE:197330-2017:TEXT:ES:HTML&amp;src=0"/>
    <hyperlink ref="F17" r:id="rId13" tooltip="Ver este anuncio" display="http://ted.europa.eu/udl?uri=TED:NOTICE:197308-2017:TEXT:ES:HTML&amp;src=0"/>
    <hyperlink ref="F6" r:id="rId14" tooltip="Ver este anuncio" display="http://ted.europa.eu/udl?uri=TED:NOTICE:197290-2017:TEXT:ES:HTML&amp;src=0"/>
    <hyperlink ref="F4" r:id="rId15" display="http://www.aecid.es/ES/Paginas/La%20AECID/Anuncios/Anuncio.aspx?ListItemId=932"/>
    <hyperlink ref="F7" r:id="rId16" display="https://www.sevilla.org/perfil-contratante/ContractNoticeDetail.action?code=2017-0000001946&amp;pkCegr=&amp;seeAll=Y&amp;lite=N"/>
    <hyperlink ref="F5" r:id="rId17" display="http://bopbur.diputaciondeburgos.es/sites/default/files/private/publicado/bopbur-2017-096/bopbur-2017-096.pdf"/>
    <hyperlink ref="F8" r:id="rId18" display="http://se1.dipucr.es:8080/SIGEM_BuscadorDocsWeb/getDocument.do?entidad=005&amp;doc=2556438"/>
    <hyperlink ref="D2" r:id="rId19" display="http://www.juntadeandalucia.es/contratacion/ContractNoticeDetail.action?code=2017-0000012284"/>
    <hyperlink ref="D8" r:id="rId20"/>
    <hyperlink ref="D13" r:id="rId21" display="https://servicios.aragon.es/pcon/pcon-public/controlAdjudicacionPublico?accion=ACCION_SELECCIONAR_ADJUDICACION_PUBLICO&amp;iddatoadjudicacion=518169"/>
    <hyperlink ref="D14" r:id="rId22" display="https://servicios.aragon.es/pcon/pcon-public/controlAdjudicacionPublico?accion=ACCION_SELECCIONAR_ADJUDICACION_PUBLICO&amp;iddatoadjudicacion=518107"/>
    <hyperlink ref="F11" r:id="rId23" tooltip="Ver este anuncio" display="http://ted.europa.eu/udl?uri=TED:NOTICE:196867-2017:TEXT:ES:HTML&amp;src=0"/>
    <hyperlink ref="D12" r:id="rId24"/>
    <hyperlink ref="F12" r:id="rId25" location="page=12" display="https://www.bopcadiz.es/BOP_PDF/BOP096_24-05-17.pdf#page=12"/>
  </hyperlinks>
  <pageMargins left="0.27559055118110237" right="0.43307086614173229" top="0.35433070866141736" bottom="0.31496062992125984" header="0.15748031496062992" footer="0"/>
  <pageSetup paperSize="9" scale="85" orientation="landscape" horizontalDpi="360" verticalDpi="360" r:id="rId26"/>
  <headerFooter alignWithMargins="0">
    <oddHeader>&amp;RPág.:&amp;P/&amp;N</oddHeader>
    <oddFooter>&amp;L(*) Texto completo del anuncio publicado.&amp;C(**) No se especifica si la cifra contiene el IVA.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Hid y MA</vt:lpstr>
      <vt:lpstr>'Hid y MA'!Área_de_impresión</vt:lpstr>
      <vt:lpstr>'Hid y MA'!Títulos_a_imprimir</vt:lpstr>
    </vt:vector>
  </TitlesOfParts>
  <Company>SERVIFAX, 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diaz.</dc:creator>
  <cp:lastModifiedBy>Edurne</cp:lastModifiedBy>
  <cp:lastPrinted>2017-05-24T21:40:34Z</cp:lastPrinted>
  <dcterms:created xsi:type="dcterms:W3CDTF">1999-05-05T17:09:32Z</dcterms:created>
  <dcterms:modified xsi:type="dcterms:W3CDTF">2017-05-25T08:07:28Z</dcterms:modified>
</cp:coreProperties>
</file>