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MA'!$A$1:$I$23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6" i="3"/>
  <c r="E5"/>
</calcChain>
</file>

<file path=xl/sharedStrings.xml><?xml version="1.0" encoding="utf-8"?>
<sst xmlns="http://schemas.openxmlformats.org/spreadsheetml/2006/main" count="159" uniqueCount="123">
  <si>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</si>
  <si>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</si>
  <si>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</si>
  <si>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</si>
  <si>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</si>
  <si>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</si>
  <si>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</si>
  <si>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</si>
  <si>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</si>
  <si>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 xml:space="preserve"> ----</t>
  </si>
  <si>
    <t xml:space="preserve"> +info</t>
  </si>
  <si>
    <t>M</t>
  </si>
  <si>
    <t>sin especificar</t>
  </si>
  <si>
    <t>04-09-17
web</t>
  </si>
  <si>
    <t>Servicios de consultoria y asistencia técnica a Aeropuerto de Castellón, S.L en asuntos medioambientales.</t>
  </si>
  <si>
    <t>19-09-17
12:00 h</t>
  </si>
  <si>
    <r>
      <rPr>
        <b/>
        <sz val="10"/>
        <rFont val="Arial"/>
        <family val="2"/>
      </rPr>
      <t xml:space="preserve">Junta de Galicia
</t>
    </r>
    <r>
      <rPr>
        <sz val="10"/>
        <rFont val="Arial"/>
      </rPr>
      <t>Consellería de Economía, Empleo e Industria
http://www.xunta.gal/ceei/perfil-do-contratante
http://contrataciondelestado.es</t>
    </r>
  </si>
  <si>
    <t>04-09-17
DOG
web</t>
  </si>
  <si>
    <t>2017_011_ SXT_EM
PcPG/2017/194221</t>
  </si>
  <si>
    <t>Definir e implementar una red de control monitorizada del recurso hidrotermal de la zona de As Burgas (...) de forma que mediante el seguimiento de la instrumentación dispuesta al efecto se puedan…</t>
  </si>
  <si>
    <t>---</t>
  </si>
  <si>
    <r>
      <rPr>
        <b/>
        <sz val="10"/>
        <rFont val="Arial"/>
        <family val="2"/>
      </rPr>
      <t>Empresa Metropolitana de Abastecimiento y Saneamiento de Aguas de Sevilla</t>
    </r>
    <r>
      <rPr>
        <sz val="10"/>
        <rFont val="Arial"/>
      </rPr>
      <t xml:space="preserve"> 
www.sevilla.org/perfil-contratante
</t>
    </r>
  </si>
  <si>
    <r>
      <t xml:space="preserve">17-08-17
</t>
    </r>
    <r>
      <rPr>
        <b/>
        <sz val="10"/>
        <color rgb="FFFF0000"/>
        <rFont val="Arial"/>
        <family val="2"/>
      </rPr>
      <t>04-09-17</t>
    </r>
    <r>
      <rPr>
        <sz val="10"/>
        <rFont val="Arial"/>
      </rPr>
      <t xml:space="preserve">
web
</t>
    </r>
  </si>
  <si>
    <t>161/17</t>
  </si>
  <si>
    <t>Contratación de asistencias técnicas para la redacción de los proyectos de sustitución de redes de abastecimiento y saneamiento en Sevilla capital, correspondientes al Plan de Inversiones de EMASESA 2018. Fase II .</t>
  </si>
  <si>
    <r>
      <rPr>
        <sz val="10"/>
        <color theme="0" tint="-0.14999847407452621"/>
        <rFont val="Arial"/>
        <family val="2"/>
      </rPr>
      <t>05-09-17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07-09-17</t>
    </r>
    <r>
      <rPr>
        <sz val="10"/>
        <rFont val="Arial"/>
      </rPr>
      <t xml:space="preserve">
14:15 h</t>
    </r>
  </si>
  <si>
    <r>
      <t xml:space="preserve">Ayuntamiento de Siero
</t>
    </r>
    <r>
      <rPr>
        <sz val="10"/>
        <color theme="1"/>
        <rFont val="Arial"/>
        <family val="2"/>
      </rPr>
      <t>Pª del Ayuntamiento s/n, 33510 Siero
www.contrataciondelestado.es
www.ayto-siero.es</t>
    </r>
  </si>
  <si>
    <t>04-09-17
BOPA
web</t>
  </si>
  <si>
    <t>25111V00X</t>
  </si>
  <si>
    <t>Contratación del servicio, mediante lotes, para la redacción de proyectos. Lote I: red de abastecimiento de agua a la zona de El Monte (Muñó) y renovación de tubería entre el Piquero y Pumarabule. Lote II…</t>
  </si>
  <si>
    <r>
      <rPr>
        <b/>
        <sz val="10"/>
        <rFont val="Arial"/>
        <family val="2"/>
      </rPr>
      <t>Canal de Isabel II, S.A.</t>
    </r>
    <r>
      <rPr>
        <sz val="10"/>
        <rFont val="Arial"/>
      </rPr>
      <t xml:space="preserve">
www.madrid.org
www.canaldeisabelsegunda.es 
C/ Santa Engracia, 125. Edif 9. Madrid</t>
    </r>
  </si>
  <si>
    <r>
      <t xml:space="preserve">03-08-17
web
</t>
    </r>
    <r>
      <rPr>
        <b/>
        <sz val="10"/>
        <color rgb="FF0000CC"/>
        <rFont val="Arial"/>
        <family val="2"/>
      </rPr>
      <t xml:space="preserve">04-09-17
</t>
    </r>
    <r>
      <rPr>
        <b/>
        <sz val="9"/>
        <color rgb="FF0000CC"/>
        <rFont val="Arial"/>
        <family val="2"/>
      </rPr>
      <t>BOCM/web</t>
    </r>
  </si>
  <si>
    <r>
      <t xml:space="preserve">165/2017
</t>
    </r>
    <r>
      <rPr>
        <b/>
        <sz val="10"/>
        <color rgb="FF0000CC"/>
        <rFont val="Arial"/>
        <family val="2"/>
      </rPr>
      <t>+info2</t>
    </r>
  </si>
  <si>
    <t>BOCM</t>
  </si>
  <si>
    <t>Servicios de asistencia técnica del proyecto constructuvo de actuaciones de mejora en la EDAR Morata de Tajuña.</t>
  </si>
  <si>
    <t>22-09-17
14:00 h</t>
  </si>
  <si>
    <t>16-10-17
9:30 h</t>
  </si>
  <si>
    <r>
      <rPr>
        <b/>
        <sz val="10"/>
        <color theme="1"/>
        <rFont val="Arial"/>
        <family val="2"/>
      </rPr>
      <t>Consorcio de Residuos Urbanos y Energía de Menorca</t>
    </r>
    <r>
      <rPr>
        <sz val="10"/>
        <color theme="1"/>
        <rFont val="Arial"/>
        <family val="2"/>
      </rPr>
      <t xml:space="preserve">
https://contrataciondelestado.es
www.cremenorca.org</t>
    </r>
  </si>
  <si>
    <r>
      <t xml:space="preserve">31-08-17
web
</t>
    </r>
    <r>
      <rPr>
        <b/>
        <sz val="10"/>
        <color rgb="FF0000CC"/>
        <rFont val="Arial"/>
        <family val="2"/>
      </rPr>
      <t>02-09-17
BOIB</t>
    </r>
  </si>
  <si>
    <t>X2017000005</t>
  </si>
  <si>
    <t>Serveis de direcció facultativa i de coordinació en matèria de seguretat i salut de les obres de millora de les instal·lacions de tractament i valorització de l'Àrea de Gestió de Residus de Milà, Maó (Menorca), …</t>
  </si>
  <si>
    <t>----</t>
  </si>
  <si>
    <r>
      <rPr>
        <b/>
        <sz val="10"/>
        <rFont val="Arial"/>
        <family val="2"/>
      </rPr>
      <t>Generalitat Valenciana</t>
    </r>
    <r>
      <rPr>
        <sz val="10"/>
        <rFont val="Arial"/>
      </rPr>
      <t xml:space="preserve">
Dirección General del Aeropuerto de Castellón
https://contrataciondelestado.es/
</t>
    </r>
  </si>
  <si>
    <t>AC/CON/011/17
negociado c/p</t>
  </si>
  <si>
    <r>
      <rPr>
        <b/>
        <sz val="10"/>
        <rFont val="Arial"/>
        <family val="2"/>
      </rPr>
      <t>Canal de Isabel II Gestión, S.A.</t>
    </r>
    <r>
      <rPr>
        <sz val="10"/>
        <rFont val="Arial"/>
      </rPr>
      <t xml:space="preserve">
http://www.canaldeisabelsegunda.es/
</t>
    </r>
  </si>
  <si>
    <r>
      <t xml:space="preserve">24-07-17
</t>
    </r>
    <r>
      <rPr>
        <sz val="10"/>
        <rFont val="Arial"/>
      </rPr>
      <t xml:space="preserve">web
</t>
    </r>
    <r>
      <rPr>
        <b/>
        <sz val="10"/>
        <color rgb="FFFF0000"/>
        <rFont val="Arial"/>
        <family val="2"/>
      </rPr>
      <t>04-09-17
BOCM</t>
    </r>
  </si>
  <si>
    <r>
      <t xml:space="preserve">71/2017
</t>
    </r>
    <r>
      <rPr>
        <b/>
        <sz val="10"/>
        <color rgb="FFFF0000"/>
        <rFont val="Arial"/>
        <family val="2"/>
      </rPr>
      <t>+info</t>
    </r>
    <r>
      <rPr>
        <sz val="10"/>
        <color theme="1"/>
        <rFont val="Arial"/>
        <family val="2"/>
      </rPr>
      <t xml:space="preserve">
</t>
    </r>
  </si>
  <si>
    <t>Servicio  de explotación y mantenimiento de la red de alcantarillado e instalaciones complementarias del Municipio de Madrid.</t>
  </si>
  <si>
    <r>
      <rPr>
        <sz val="10"/>
        <color theme="0" tint="-0.14999847407452621"/>
        <rFont val="Arial"/>
        <family val="2"/>
      </rPr>
      <t>28-08-17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11-09-17</t>
    </r>
    <r>
      <rPr>
        <sz val="10"/>
        <rFont val="Arial"/>
      </rPr>
      <t xml:space="preserve">
14:00 h</t>
    </r>
  </si>
  <si>
    <r>
      <rPr>
        <sz val="10"/>
        <color theme="0" tint="-0.14999847407452621"/>
        <rFont val="Arial"/>
        <family val="2"/>
      </rPr>
      <t>08-09-17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26-09-17</t>
    </r>
    <r>
      <rPr>
        <sz val="10"/>
        <rFont val="Arial"/>
      </rPr>
      <t xml:space="preserve">
9:30 h</t>
    </r>
  </si>
  <si>
    <t>19-09-17
14:00 h</t>
  </si>
  <si>
    <r>
      <rPr>
        <b/>
        <sz val="10"/>
        <rFont val="Arial"/>
        <family val="2"/>
      </rPr>
      <t>Junta de Andalucia</t>
    </r>
    <r>
      <rPr>
        <sz val="10"/>
        <rFont val="Arial"/>
      </rPr>
      <t xml:space="preserve">
Consejería de Fomento y Vivienda
Dirección General de Movilidad
C/ Pablo Picasso, 4-6, 41071 Sevilla</t>
    </r>
  </si>
  <si>
    <r>
      <t xml:space="preserve">26-07-17
BOJA
</t>
    </r>
    <r>
      <rPr>
        <b/>
        <sz val="10"/>
        <color rgb="FF0000CC"/>
        <rFont val="Arial"/>
        <family val="2"/>
      </rPr>
      <t>01-09-17
web</t>
    </r>
  </si>
  <si>
    <t>2016/000054</t>
  </si>
  <si>
    <r>
      <t xml:space="preserve">Servicios de consultoría para la elaboración del Plan de Transporte Metropolitano del Campo de Gibraltar. Plan de Movilidad Sostenible.
</t>
    </r>
    <r>
      <rPr>
        <b/>
        <sz val="10"/>
        <color rgb="FF0000CC"/>
        <rFont val="Arial"/>
        <family val="2"/>
      </rPr>
      <t>Confirmación fecha de presentación.</t>
    </r>
  </si>
  <si>
    <t>02-10-17
13:00</t>
  </si>
  <si>
    <t>02-11-17
11:00</t>
  </si>
  <si>
    <t>2016/000053</t>
  </si>
  <si>
    <r>
      <t xml:space="preserve">Servicios de consultoría para la elaboración del Plan de Transporte Metropolitano de Huelva. Plan de Movilidad Sostenible.
</t>
    </r>
    <r>
      <rPr>
        <b/>
        <sz val="10"/>
        <color rgb="FF0000CC"/>
        <rFont val="Arial"/>
        <family val="2"/>
      </rPr>
      <t>Confirmación fecha de presentación.</t>
    </r>
  </si>
  <si>
    <t>21-09-17
13:00</t>
  </si>
  <si>
    <t>17-10-17
11:00</t>
  </si>
  <si>
    <t>18-09-17
14:00 h</t>
  </si>
  <si>
    <r>
      <rPr>
        <b/>
        <sz val="10"/>
        <rFont val="Arial"/>
        <family val="2"/>
      </rPr>
      <t>Canal de Isabel II Gestión, S.A.</t>
    </r>
    <r>
      <rPr>
        <sz val="10"/>
        <rFont val="Arial"/>
        <family val="2"/>
      </rPr>
      <t xml:space="preserve">
http://www.canalgestion.es
</t>
    </r>
  </si>
  <si>
    <t>11-08-17
web</t>
  </si>
  <si>
    <t xml:space="preserve">170/2017
</t>
  </si>
  <si>
    <t>Modelado tridimensional y auscultación mediante tecnología láser de las presas de embalse de Canal de Isabel II.</t>
  </si>
  <si>
    <t>14-09-17
14:00  h</t>
  </si>
  <si>
    <t>29-09-17
9:30 h</t>
  </si>
  <si>
    <r>
      <rPr>
        <b/>
        <sz val="10"/>
        <rFont val="Arial"/>
        <family val="2"/>
      </rPr>
      <t xml:space="preserve">Ministerio de Agricultura y Pesca, Alimentación y Medio Ambiente
</t>
    </r>
    <r>
      <rPr>
        <sz val="10"/>
        <rFont val="Arial"/>
        <family val="2"/>
      </rPr>
      <t>Dirección General del Agua
http://contrataciondelestado.es/wps</t>
    </r>
  </si>
  <si>
    <t>11-08-17
DOUE</t>
  </si>
  <si>
    <t>08.834-0015/0411</t>
  </si>
  <si>
    <t>Contratación de servicios de asistencia técnica para el desarrollo del programa de seguimiento para determinar el estado de las aguas continentales y el control adicional de las zonas protegidas en la Confederación Hidrográfica del Júcar. Clave: 08.834-0015/0411.</t>
  </si>
  <si>
    <t>02-10-17
12:00 h</t>
  </si>
  <si>
    <t>07-12-17
10:00 h</t>
  </si>
  <si>
    <t xml:space="preserve">185/2017
</t>
  </si>
  <si>
    <t xml:space="preserve">Servicios de control de tratamiento del agua en las ERAP de las áreas de tratamiento de aguas.
</t>
  </si>
  <si>
    <t>13-09-17
14:00 h</t>
  </si>
  <si>
    <r>
      <rPr>
        <b/>
        <sz val="10"/>
        <rFont val="Arial"/>
        <family val="2"/>
      </rPr>
      <t>Ayuntamiento de la Pobla de Mafumet</t>
    </r>
    <r>
      <rPr>
        <sz val="10"/>
        <rFont val="Arial"/>
        <family val="2"/>
      </rPr>
      <t xml:space="preserve">
https://pdc.diputaciodetarragona.cat/
</t>
    </r>
  </si>
  <si>
    <t>338/2017</t>
  </si>
  <si>
    <t xml:space="preserve">Explotación, conservación y mantenimiento de la estación depuradora de aguas residuales.
</t>
  </si>
  <si>
    <t>04-10-17
12:00 h</t>
  </si>
  <si>
    <r>
      <t xml:space="preserve">11-08-17
DOUE
</t>
    </r>
    <r>
      <rPr>
        <b/>
        <sz val="10"/>
        <color rgb="FF0000CC"/>
        <rFont val="Arial"/>
        <family val="2"/>
      </rPr>
      <t>16-08-17
BOE
web</t>
    </r>
  </si>
  <si>
    <r>
      <rPr>
        <b/>
        <sz val="10"/>
        <rFont val="Arial"/>
        <family val="2"/>
      </rPr>
      <t>Ministerio de Agricultura y Pesca, Alimentación y Medio Ambiente</t>
    </r>
    <r>
      <rPr>
        <sz val="10"/>
        <rFont val="Arial"/>
        <family val="2"/>
      </rPr>
      <t xml:space="preserve">
Dirección General del Agua
http://contrataciondelestado.es/</t>
    </r>
  </si>
  <si>
    <r>
      <t xml:space="preserve">09-08-17
DOUE
</t>
    </r>
    <r>
      <rPr>
        <b/>
        <sz val="10"/>
        <color rgb="FF0000CC"/>
        <rFont val="Arial"/>
        <family val="2"/>
      </rPr>
      <t>16-08-17
web</t>
    </r>
  </si>
  <si>
    <t>11.307-0473/0311</t>
  </si>
  <si>
    <t>Servicios para la realización del estudio de alternativas y redacción del anteproyecto de la ampliación y remodelación de la E.D.A.R de Palma II (Islas Baleares).</t>
  </si>
  <si>
    <r>
      <rPr>
        <b/>
        <sz val="10"/>
        <rFont val="Arial"/>
        <family val="2"/>
      </rPr>
      <t>Emasesa</t>
    </r>
    <r>
      <rPr>
        <sz val="10"/>
        <rFont val="Arial"/>
        <family val="2"/>
      </rPr>
      <t xml:space="preserve">
https://www.sevilla.org/perfil-contratante/
</t>
    </r>
  </si>
  <si>
    <t>16-08-17
web</t>
  </si>
  <si>
    <t>136/17</t>
  </si>
  <si>
    <t xml:space="preserve">Contratación del servicio de control integral de las infraestructuras de producción de Emasesa (Período 2017-2019).
</t>
  </si>
  <si>
    <t>25-09-17
14:15 h</t>
  </si>
  <si>
    <r>
      <rPr>
        <b/>
        <sz val="10"/>
        <color theme="1"/>
        <rFont val="Arial"/>
        <family val="2"/>
      </rPr>
      <t>Junta de Castilla y León</t>
    </r>
    <r>
      <rPr>
        <sz val="10"/>
        <color theme="1"/>
        <rFont val="Arial"/>
        <family val="2"/>
      </rPr>
      <t xml:space="preserve">
Consejería de Fomento y Medio Ambiente
https://contrataciondelestado.es</t>
    </r>
  </si>
  <si>
    <t xml:space="preserve">17-08-17
web
</t>
  </si>
  <si>
    <t>A2018/000088</t>
  </si>
  <si>
    <t>Realización del proyecto de Territorio Rural Inteligente en Castilla y León en colaboración con las Diputaciones Provinciales de Castilla y León. Dicho proyecto se desarrolla en el marco de la Red de Municipios Digitales de Castilla y León,…</t>
  </si>
  <si>
    <r>
      <rPr>
        <b/>
        <sz val="10"/>
        <rFont val="Arial"/>
        <family val="2"/>
      </rPr>
      <t>Xunta de Galicia</t>
    </r>
    <r>
      <rPr>
        <sz val="10"/>
        <rFont val="Arial"/>
        <family val="2"/>
      </rPr>
      <t xml:space="preserve">
Conselleria del Medio Rural
http://www.xunta.gal/
http://www.contratosdegalicia.gal</t>
    </r>
  </si>
  <si>
    <t>19-08-17
DOUE</t>
  </si>
  <si>
    <t>43/2017</t>
  </si>
  <si>
    <t>Servicios relativos a los trabajos preparatorios necesarios para cada fase del proceso de reestructuración parcelaria (artículo 3 a) de la ley 4/2015. (14 lotes).</t>
  </si>
  <si>
    <t>25-09-17
14:00 h</t>
  </si>
  <si>
    <r>
      <rPr>
        <b/>
        <sz val="10"/>
        <rFont val="Arial"/>
        <family val="2"/>
      </rPr>
      <t>Canal de Isabel II Gestión, S.A.</t>
    </r>
    <r>
      <rPr>
        <sz val="10"/>
        <rFont val="Arial"/>
        <family val="2"/>
      </rPr>
      <t xml:space="preserve">
www.canaldeisabelsegunda.es
</t>
    </r>
  </si>
  <si>
    <r>
      <t xml:space="preserve">09-08-17
DOUE
</t>
    </r>
    <r>
      <rPr>
        <b/>
        <sz val="10"/>
        <color rgb="FF0000CC"/>
        <rFont val="Arial"/>
        <family val="2"/>
      </rPr>
      <t>18-08-17
web</t>
    </r>
  </si>
  <si>
    <t>102/2017</t>
  </si>
  <si>
    <t>Contrato por procedimiento abierto, para los servicios de asistencia técnica para el proyecto constructivo de mejoras y ampliación de la Edar de Robledondo y Santa María de la Alameda.</t>
  </si>
  <si>
    <t>06-10-17
9:30 h</t>
  </si>
  <si>
    <r>
      <rPr>
        <b/>
        <sz val="10"/>
        <rFont val="Arial"/>
        <family val="2"/>
      </rPr>
      <t>Ayuntamiento de Amieva</t>
    </r>
    <r>
      <rPr>
        <sz val="10"/>
        <rFont val="Arial"/>
        <family val="2"/>
      </rPr>
      <t xml:space="preserve">
https://contrataciondelestado.es
</t>
    </r>
  </si>
  <si>
    <t>SEC/2017/4</t>
  </si>
  <si>
    <t xml:space="preserve">Explotación, conservación y mantenimiento de Estaciones de Aguas Residuales.
</t>
  </si>
  <si>
    <t xml:space="preserve">03-11-17
14:30 h
</t>
  </si>
  <si>
    <t xml:space="preserve">15-11-17
</t>
  </si>
  <si>
    <r>
      <rPr>
        <b/>
        <sz val="10"/>
        <rFont val="Arial"/>
        <family val="2"/>
      </rPr>
      <t>Xunta de Galicia</t>
    </r>
    <r>
      <rPr>
        <sz val="10"/>
        <rFont val="Arial"/>
        <family val="2"/>
      </rPr>
      <t xml:space="preserve">
Consellería do Medio Rural
https://contrataciondelestado.es</t>
    </r>
  </si>
  <si>
    <t>21-08-17
web</t>
  </si>
  <si>
    <t>PcPG/2017/190453</t>
  </si>
  <si>
    <t>proyecto de colaboración de servicios técnicos para la redacción del Acuerdo de reestructuración y colocación de los marcos de los nuevos predios resultantes en las zonas especificadas en los pliegos (expte 43/2017).</t>
  </si>
  <si>
    <r>
      <rPr>
        <b/>
        <sz val="10"/>
        <rFont val="Arial"/>
        <family val="2"/>
      </rPr>
      <t>Consorci Besòs Tordera</t>
    </r>
    <r>
      <rPr>
        <sz val="10"/>
        <rFont val="Arial"/>
        <family val="2"/>
      </rPr>
      <t xml:space="preserve">
https://contrataciondelestado.es
Av. Sant Julià, 241.
Granollers, 08403</t>
    </r>
  </si>
  <si>
    <t>22-08-17
BOPB
web</t>
  </si>
  <si>
    <t>2017/876PD</t>
  </si>
  <si>
    <t>Elaboració del pla director d'aigües regenerades (pdar) en l'àmbit de competència del Consorci Besòs Tordera</t>
  </si>
  <si>
    <t>29-09-17
13:00</t>
  </si>
  <si>
    <r>
      <rPr>
        <b/>
        <sz val="10"/>
        <rFont val="Arial"/>
        <family val="2"/>
      </rPr>
      <t>Infraestructuras del Agua de Castilla-La Mancha</t>
    </r>
    <r>
      <rPr>
        <sz val="10"/>
        <rFont val="Arial"/>
        <family val="2"/>
      </rPr>
      <t xml:space="preserve">
https://contrataciondelestado.es</t>
    </r>
  </si>
  <si>
    <t>22-08-17
web</t>
  </si>
  <si>
    <t>2017/006553</t>
  </si>
  <si>
    <t xml:space="preserve">Servicios de redaccion de proyecto de deposito regulador en la conduccion principal de Picadas II (Toledo) (ACLM/N/SE/056/17)
  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</si>
</sst>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20202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rgb="FF202020"/>
      <name val="Arial"/>
      <family val="2"/>
    </font>
    <font>
      <sz val="9"/>
      <color indexed="12"/>
      <name val="Arial"/>
      <family val="2"/>
    </font>
    <font>
      <b/>
      <sz val="10"/>
      <color theme="1"/>
      <name val="Arial"/>
      <family val="2"/>
    </font>
    <font>
      <b/>
      <sz val="9"/>
      <color rgb="FF0000CC"/>
      <name val="Arial"/>
      <family val="2"/>
    </font>
    <font>
      <sz val="9"/>
      <color theme="10"/>
      <name val="Arial"/>
      <family val="2"/>
    </font>
    <font>
      <b/>
      <u/>
      <sz val="10"/>
      <color rgb="FF0000CC"/>
      <name val="Arial"/>
      <family val="2"/>
    </font>
    <font>
      <sz val="10"/>
      <color theme="10"/>
      <name val="Arial"/>
      <family val="2"/>
    </font>
    <font>
      <sz val="10"/>
      <color rgb="FF0000CC"/>
      <name val="Arial"/>
      <family val="2"/>
    </font>
    <font>
      <sz val="10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4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3" fillId="2" borderId="4" xfId="0" applyFont="1" applyBorder="1" applyAlignment="1">
      <alignment vertical="top" wrapText="1"/>
    </xf>
    <xf numFmtId="0" fontId="0" fillId="2" borderId="5" xfId="0" applyBorder="1" applyAlignment="1">
      <alignment horizontal="center" vertical="top" wrapText="1"/>
    </xf>
    <xf numFmtId="0" fontId="0" fillId="2" borderId="5" xfId="0" applyFont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0" fontId="14" fillId="0" borderId="5" xfId="5" applyFont="1" applyBorder="1" applyAlignment="1" applyProtection="1">
      <alignment horizontal="justify" vertical="top" wrapText="1"/>
    </xf>
    <xf numFmtId="4" fontId="3" fillId="2" borderId="5" xfId="0" applyNumberFormat="1" applyFont="1" applyBorder="1" applyAlignment="1">
      <alignment horizontal="right" vertical="top"/>
    </xf>
    <xf numFmtId="165" fontId="3" fillId="2" borderId="5" xfId="0" applyNumberFormat="1" applyFont="1" applyBorder="1" applyAlignment="1">
      <alignment horizontal="center" vertical="top" wrapText="1"/>
    </xf>
    <xf numFmtId="0" fontId="10" fillId="0" borderId="5" xfId="2" applyFont="1" applyBorder="1" applyAlignment="1" applyProtection="1">
      <alignment horizontal="center" vertical="top" wrapText="1"/>
    </xf>
    <xf numFmtId="4" fontId="12" fillId="2" borderId="5" xfId="0" applyNumberFormat="1" applyFont="1" applyBorder="1" applyAlignment="1">
      <alignment horizontal="right" vertical="top"/>
    </xf>
    <xf numFmtId="0" fontId="3" fillId="2" borderId="5" xfId="0" applyFont="1" applyBorder="1" applyAlignment="1">
      <alignment horizontal="center" vertical="top" wrapText="1"/>
    </xf>
    <xf numFmtId="4" fontId="11" fillId="2" borderId="5" xfId="0" applyNumberFormat="1" applyFont="1" applyBorder="1" applyAlignment="1">
      <alignment horizontal="right" vertical="top" wrapText="1"/>
    </xf>
    <xf numFmtId="4" fontId="3" fillId="2" borderId="6" xfId="0" applyNumberFormat="1" applyFont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0" fontId="14" fillId="0" borderId="5" xfId="5" applyFont="1" applyFill="1" applyBorder="1" applyAlignment="1" applyProtection="1">
      <alignment horizontal="justify" vertical="top" wrapText="1"/>
    </xf>
    <xf numFmtId="4" fontId="16" fillId="5" borderId="5" xfId="0" applyNumberFormat="1" applyFont="1" applyFill="1" applyBorder="1" applyAlignment="1">
      <alignment horizontal="right" vertical="top" wrapText="1"/>
    </xf>
    <xf numFmtId="165" fontId="16" fillId="5" borderId="5" xfId="0" applyNumberFormat="1" applyFont="1" applyFill="1" applyBorder="1" applyAlignment="1">
      <alignment horizontal="center" vertical="top" wrapText="1"/>
    </xf>
    <xf numFmtId="4" fontId="3" fillId="0" borderId="5" xfId="0" quotePrefix="1" applyNumberFormat="1" applyFont="1" applyFill="1" applyBorder="1" applyAlignment="1">
      <alignment horizontal="right" vertical="top" wrapText="1"/>
    </xf>
    <xf numFmtId="0" fontId="0" fillId="2" borderId="4" xfId="0" applyFont="1" applyBorder="1" applyAlignment="1">
      <alignment vertical="top" wrapText="1"/>
    </xf>
    <xf numFmtId="4" fontId="11" fillId="2" borderId="5" xfId="0" applyNumberFormat="1" applyFont="1" applyBorder="1" applyAlignment="1">
      <alignment horizontal="right" vertical="top"/>
    </xf>
    <xf numFmtId="165" fontId="16" fillId="0" borderId="5" xfId="0" applyNumberFormat="1" applyFont="1" applyFill="1" applyBorder="1" applyAlignment="1">
      <alignment horizontal="center" vertical="top" wrapText="1"/>
    </xf>
    <xf numFmtId="0" fontId="10" fillId="2" borderId="5" xfId="0" applyFont="1" applyBorder="1" applyAlignment="1">
      <alignment horizontal="center" vertical="top" wrapText="1"/>
    </xf>
    <xf numFmtId="49" fontId="9" fillId="0" borderId="5" xfId="43" applyNumberFormat="1" applyBorder="1" applyAlignment="1">
      <alignment horizontal="center" vertical="center" textRotation="180" wrapText="1"/>
    </xf>
    <xf numFmtId="0" fontId="3" fillId="2" borderId="6" xfId="0" applyFont="1" applyBorder="1" applyAlignment="1">
      <alignment horizontal="center" vertical="top" wrapText="1"/>
    </xf>
    <xf numFmtId="165" fontId="0" fillId="2" borderId="5" xfId="0" applyNumberFormat="1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20" fillId="0" borderId="5" xfId="0" applyNumberFormat="1" applyFont="1" applyFill="1" applyBorder="1" applyAlignment="1">
      <alignment horizontal="right" vertical="top" wrapText="1"/>
    </xf>
    <xf numFmtId="0" fontId="21" fillId="2" borderId="5" xfId="5" applyFont="1" applyFill="1" applyBorder="1" applyAlignment="1" applyProtection="1">
      <alignment horizontal="justify" vertical="top" wrapText="1"/>
    </xf>
    <xf numFmtId="4" fontId="16" fillId="0" borderId="5" xfId="0" applyNumberFormat="1" applyFont="1" applyFill="1" applyBorder="1" applyAlignment="1">
      <alignment horizontal="right" vertical="top" wrapText="1"/>
    </xf>
    <xf numFmtId="14" fontId="16" fillId="0" borderId="6" xfId="0" quotePrefix="1" applyNumberFormat="1" applyFont="1" applyFill="1" applyBorder="1" applyAlignment="1">
      <alignment horizontal="center" vertical="top" wrapText="1"/>
    </xf>
    <xf numFmtId="0" fontId="18" fillId="5" borderId="5" xfId="2" applyFont="1" applyFill="1" applyBorder="1" applyAlignment="1" applyProtection="1">
      <alignment horizontal="center" vertical="center" textRotation="180" wrapText="1"/>
    </xf>
    <xf numFmtId="14" fontId="0" fillId="2" borderId="5" xfId="0" applyNumberFormat="1" applyFont="1" applyBorder="1" applyAlignment="1">
      <alignment horizontal="center" vertical="top" wrapText="1"/>
    </xf>
    <xf numFmtId="0" fontId="22" fillId="0" borderId="4" xfId="0" applyFont="1" applyFill="1" applyBorder="1" applyAlignment="1">
      <alignment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21" fillId="0" borderId="5" xfId="5" applyFont="1" applyFill="1" applyBorder="1" applyAlignment="1" applyProtection="1">
      <alignment horizontal="justify" vertical="top" wrapText="1"/>
    </xf>
    <xf numFmtId="165" fontId="16" fillId="2" borderId="5" xfId="0" applyNumberFormat="1" applyFont="1" applyBorder="1" applyAlignment="1">
      <alignment horizontal="center" vertical="top" wrapText="1"/>
    </xf>
    <xf numFmtId="165" fontId="16" fillId="2" borderId="6" xfId="0" applyNumberFormat="1" applyFont="1" applyBorder="1" applyAlignment="1">
      <alignment horizontal="center" vertical="top" wrapText="1"/>
    </xf>
    <xf numFmtId="0" fontId="13" fillId="0" borderId="5" xfId="5" applyFont="1" applyFill="1" applyBorder="1" applyAlignment="1" applyProtection="1">
      <alignment horizontal="center" vertical="center" textRotation="180" wrapText="1"/>
    </xf>
    <xf numFmtId="0" fontId="10" fillId="2" borderId="4" xfId="0" applyFont="1" applyBorder="1" applyAlignment="1">
      <alignment vertical="top" wrapText="1"/>
    </xf>
    <xf numFmtId="0" fontId="15" fillId="0" borderId="5" xfId="43" applyFont="1" applyFill="1" applyBorder="1" applyAlignment="1">
      <alignment horizontal="center" vertical="center" textRotation="180" wrapText="1"/>
    </xf>
    <xf numFmtId="0" fontId="24" fillId="0" borderId="5" xfId="43" applyFont="1" applyFill="1" applyBorder="1" applyAlignment="1">
      <alignment horizontal="justify" vertical="top" wrapText="1"/>
    </xf>
    <xf numFmtId="165" fontId="12" fillId="0" borderId="5" xfId="0" applyNumberFormat="1" applyFont="1" applyFill="1" applyBorder="1" applyAlignment="1">
      <alignment horizontal="center" vertical="top" wrapText="1"/>
    </xf>
    <xf numFmtId="4" fontId="0" fillId="2" borderId="5" xfId="0" applyNumberFormat="1" applyBorder="1" applyAlignment="1">
      <alignment horizontal="right" vertical="top"/>
    </xf>
    <xf numFmtId="0" fontId="14" fillId="5" borderId="5" xfId="5" applyFont="1" applyFill="1" applyBorder="1" applyAlignment="1" applyProtection="1">
      <alignment horizontal="justify" vertical="top" wrapText="1"/>
    </xf>
    <xf numFmtId="4" fontId="3" fillId="2" borderId="5" xfId="0" applyNumberFormat="1" applyFont="1" applyBorder="1" applyAlignment="1">
      <alignment vertical="top"/>
    </xf>
    <xf numFmtId="4" fontId="12" fillId="2" borderId="5" xfId="0" applyNumberFormat="1" applyFont="1" applyBorder="1" applyAlignment="1">
      <alignment horizontal="right" vertical="top" wrapText="1"/>
    </xf>
    <xf numFmtId="17" fontId="3" fillId="0" borderId="5" xfId="0" quotePrefix="1" applyNumberFormat="1" applyFont="1" applyFill="1" applyBorder="1" applyAlignment="1">
      <alignment horizontal="center" vertical="top" wrapText="1"/>
    </xf>
    <xf numFmtId="0" fontId="25" fillId="0" borderId="5" xfId="2" applyFont="1" applyFill="1" applyBorder="1" applyAlignment="1" applyProtection="1">
      <alignment horizontal="center" vertical="center" textRotation="180" wrapText="1"/>
    </xf>
    <xf numFmtId="4" fontId="3" fillId="0" borderId="5" xfId="0" quotePrefix="1" applyNumberFormat="1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horizontal="center" vertical="top" wrapText="1"/>
    </xf>
    <xf numFmtId="0" fontId="25" fillId="5" borderId="5" xfId="2" applyFont="1" applyFill="1" applyBorder="1" applyAlignment="1" applyProtection="1">
      <alignment horizontal="center" vertical="center" textRotation="180" wrapText="1"/>
    </xf>
    <xf numFmtId="4" fontId="20" fillId="5" borderId="5" xfId="0" applyNumberFormat="1" applyFont="1" applyFill="1" applyBorder="1" applyAlignment="1">
      <alignment horizontal="right" vertical="top" wrapText="1"/>
    </xf>
    <xf numFmtId="0" fontId="14" fillId="2" borderId="5" xfId="5" applyFont="1" applyFill="1" applyBorder="1" applyAlignment="1" applyProtection="1">
      <alignment horizontal="justify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3" fillId="2" borderId="5" xfId="0" applyFont="1" applyBorder="1" applyAlignment="1">
      <alignment vertical="center" textRotation="180" wrapText="1"/>
    </xf>
    <xf numFmtId="4" fontId="0" fillId="2" borderId="5" xfId="0" applyNumberFormat="1" applyBorder="1" applyAlignment="1">
      <alignment horizontal="center" vertical="top"/>
    </xf>
    <xf numFmtId="4" fontId="0" fillId="2" borderId="5" xfId="0" applyNumberFormat="1" applyBorder="1" applyAlignment="1">
      <alignment vertical="top"/>
    </xf>
    <xf numFmtId="0" fontId="3" fillId="2" borderId="7" xfId="0" applyFont="1" applyBorder="1" applyAlignment="1">
      <alignment vertical="top" wrapText="1"/>
    </xf>
    <xf numFmtId="0" fontId="3" fillId="2" borderId="8" xfId="0" applyFont="1" applyBorder="1" applyAlignment="1">
      <alignment horizontal="center" vertical="top" wrapText="1"/>
    </xf>
    <xf numFmtId="0" fontId="5" fillId="0" borderId="8" xfId="5" applyBorder="1" applyAlignment="1" applyProtection="1">
      <alignment horizontal="center" vertical="center" textRotation="180"/>
    </xf>
    <xf numFmtId="4" fontId="11" fillId="2" borderId="8" xfId="0" applyNumberFormat="1" applyFont="1" applyBorder="1" applyAlignment="1">
      <alignment horizontal="right" vertical="top" wrapText="1"/>
    </xf>
    <xf numFmtId="0" fontId="14" fillId="0" borderId="8" xfId="5" applyFont="1" applyBorder="1" applyAlignment="1" applyProtection="1">
      <alignment horizontal="justify" vertical="top" wrapText="1"/>
    </xf>
    <xf numFmtId="4" fontId="3" fillId="2" borderId="8" xfId="0" applyNumberFormat="1" applyFont="1" applyBorder="1" applyAlignment="1">
      <alignment horizontal="right" vertical="top"/>
    </xf>
    <xf numFmtId="165" fontId="3" fillId="2" borderId="8" xfId="0" applyNumberFormat="1" applyFont="1" applyBorder="1" applyAlignment="1">
      <alignment horizontal="center" vertical="top" wrapText="1"/>
    </xf>
    <xf numFmtId="4" fontId="3" fillId="2" borderId="9" xfId="0" applyNumberFormat="1" applyFont="1" applyBorder="1" applyAlignment="1">
      <alignment horizontal="center" vertical="top"/>
    </xf>
    <xf numFmtId="0" fontId="25" fillId="5" borderId="5" xfId="43" applyFont="1" applyFill="1" applyBorder="1" applyAlignment="1">
      <alignment horizontal="center" vertical="center" textRotation="180" wrapText="1"/>
    </xf>
    <xf numFmtId="0" fontId="3" fillId="0" borderId="5" xfId="0" applyFont="1" applyFill="1" applyBorder="1" applyAlignment="1">
      <alignment horizontal="center" vertical="top" wrapText="1"/>
    </xf>
    <xf numFmtId="0" fontId="27" fillId="5" borderId="5" xfId="0" applyFont="1" applyFill="1" applyBorder="1" applyAlignment="1">
      <alignment horizontal="center" vertical="center" textRotation="180" wrapText="1"/>
    </xf>
    <xf numFmtId="165" fontId="28" fillId="5" borderId="5" xfId="0" applyNumberFormat="1" applyFont="1" applyFill="1" applyBorder="1" applyAlignment="1">
      <alignment horizontal="center" vertical="top" wrapText="1"/>
    </xf>
    <xf numFmtId="0" fontId="3" fillId="2" borderId="10" xfId="0" applyFont="1" applyBorder="1" applyAlignment="1">
      <alignment vertical="top" wrapText="1"/>
    </xf>
    <xf numFmtId="0" fontId="0" fillId="2" borderId="11" xfId="0" applyFont="1" applyBorder="1" applyAlignment="1">
      <alignment horizontal="center" vertical="top" wrapText="1"/>
    </xf>
    <xf numFmtId="0" fontId="10" fillId="0" borderId="11" xfId="2" applyFont="1" applyBorder="1" applyAlignment="1" applyProtection="1">
      <alignment horizontal="center" vertical="top" wrapText="1"/>
    </xf>
    <xf numFmtId="0" fontId="18" fillId="4" borderId="11" xfId="24" applyFont="1" applyBorder="1" applyAlignment="1">
      <alignment horizontal="center" vertical="center"/>
    </xf>
    <xf numFmtId="4" fontId="22" fillId="2" borderId="11" xfId="0" applyNumberFormat="1" applyFont="1" applyBorder="1" applyAlignment="1">
      <alignment horizontal="right" vertical="top"/>
    </xf>
    <xf numFmtId="0" fontId="14" fillId="0" borderId="11" xfId="5" applyFont="1" applyFill="1" applyBorder="1" applyAlignment="1" applyProtection="1">
      <alignment horizontal="justify" vertical="top" wrapText="1"/>
    </xf>
    <xf numFmtId="4" fontId="3" fillId="2" borderId="11" xfId="0" applyNumberFormat="1" applyFont="1" applyBorder="1" applyAlignment="1">
      <alignment horizontal="center" vertical="top"/>
    </xf>
    <xf numFmtId="0" fontId="0" fillId="2" borderId="12" xfId="0" applyFont="1" applyBorder="1" applyAlignment="1">
      <alignment horizontal="center" vertical="top" wrapText="1"/>
    </xf>
    <xf numFmtId="0" fontId="15" fillId="5" borderId="5" xfId="43" applyFont="1" applyFill="1" applyBorder="1" applyAlignment="1">
      <alignment horizontal="center" vertical="top" textRotation="180" wrapText="1"/>
    </xf>
    <xf numFmtId="4" fontId="26" fillId="0" borderId="5" xfId="43" applyNumberFormat="1" applyFont="1" applyBorder="1" applyAlignment="1">
      <alignment horizontal="justify" vertical="top" wrapText="1"/>
    </xf>
    <xf numFmtId="14" fontId="16" fillId="5" borderId="6" xfId="0" quotePrefix="1" applyNumberFormat="1" applyFont="1" applyFill="1" applyBorder="1" applyAlignment="1">
      <alignment horizontal="center" vertical="top" wrapText="1"/>
    </xf>
    <xf numFmtId="0" fontId="0" fillId="2" borderId="5" xfId="0" applyBorder="1" applyAlignment="1">
      <alignment vertical="top"/>
    </xf>
    <xf numFmtId="0" fontId="11" fillId="2" borderId="5" xfId="0" applyFont="1" applyBorder="1" applyAlignment="1">
      <alignment horizontal="right" vertical="top"/>
    </xf>
    <xf numFmtId="0" fontId="12" fillId="0" borderId="5" xfId="43" applyFont="1" applyFill="1" applyBorder="1" applyAlignment="1">
      <alignment horizontal="right" vertical="center" textRotation="180" wrapText="1"/>
    </xf>
    <xf numFmtId="0" fontId="26" fillId="0" borderId="5" xfId="43" applyFont="1" applyBorder="1" applyAlignment="1">
      <alignment horizontal="justify" vertical="top" wrapText="1"/>
    </xf>
    <xf numFmtId="14" fontId="16" fillId="5" borderId="5" xfId="0" quotePrefix="1" applyNumberFormat="1" applyFont="1" applyFill="1" applyBorder="1" applyAlignment="1">
      <alignment horizontal="center" vertical="top" wrapText="1"/>
    </xf>
  </cellXfs>
  <cellStyles count="44">
    <cellStyle name="Euro" xfId="1"/>
    <cellStyle name="Hipervínculo" xfId="2" builtinId="8"/>
    <cellStyle name="Hipervínculo 10 4" xfId="5"/>
    <cellStyle name="Hipervínculo 11 2" xfId="3"/>
    <cellStyle name="Hipervínculo 165" xfId="43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2" xfId="4"/>
    <cellStyle name="Normal 2 2 2 2" xfId="9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naldeisabelsegunda.es/SAPWEB/jsp/versubasta_conv.jsp?ref=165/2017&amp;est=0" TargetMode="External"/><Relationship Id="rId13" Type="http://schemas.openxmlformats.org/officeDocument/2006/relationships/hyperlink" Target="https://contrataciondelestado.es/wps/wcm/connect/PLACE_es/Site/area/docAccCmpnt?srv=cmpnt&amp;cmpntname=GetDocumentsById&amp;source=library&amp;DocumentIdParam=7c0a6226-0719-474f-ac59-8015cbdd07f2" TargetMode="External"/><Relationship Id="rId18" Type="http://schemas.openxmlformats.org/officeDocument/2006/relationships/hyperlink" Target="http://ted.europa.eu/udl?uri=TED:NOTICE:317148-2017:TEXT:ES:HTML&amp;src=0" TargetMode="External"/><Relationship Id="rId26" Type="http://schemas.openxmlformats.org/officeDocument/2006/relationships/hyperlink" Target="http://ted.europa.eu/udl?uri=TED:NOTICE:314022-2017:TEXT:ES:HTML&amp;src=0" TargetMode="External"/><Relationship Id="rId3" Type="http://schemas.openxmlformats.org/officeDocument/2006/relationships/hyperlink" Target="https://sede.asturias.es/bopa/2017/09/04/2017-09476.pdf" TargetMode="External"/><Relationship Id="rId21" Type="http://schemas.openxmlformats.org/officeDocument/2006/relationships/hyperlink" Target="https://contrataciondelestado.es/wps/poc?uri=deeplink%3Adetalle_licitacion&amp;idEvl=WC%2FiU%2Bt09GoQK2TEfXGy%2BA%3D%3D" TargetMode="External"/><Relationship Id="rId34" Type="http://schemas.openxmlformats.org/officeDocument/2006/relationships/hyperlink" Target="https://contrataciondelestado.es/wps/poc?uri=deeplink%3Adetalle_licitacion&amp;idEvl=lyUJ44iPDXkQK2TEfXGy%2BA%3D%3D" TargetMode="External"/><Relationship Id="rId7" Type="http://schemas.openxmlformats.org/officeDocument/2006/relationships/hyperlink" Target="https://contrataciondelestado.es/wps/poc?uri=deeplink%3Adetalle_licitacion&amp;idEvl=fWg1oa3z3%2BMQK2TEfXGy%2BA%3D%3D" TargetMode="External"/><Relationship Id="rId12" Type="http://schemas.openxmlformats.org/officeDocument/2006/relationships/hyperlink" Target="https://contrataciondelestado.es/wps/poc?uri=deeplink%3Adetalle_licitacion&amp;idEvl=TypI9rULP6YQK2TEfXGy%2BA%3D%3D" TargetMode="External"/><Relationship Id="rId17" Type="http://schemas.openxmlformats.org/officeDocument/2006/relationships/hyperlink" Target="http://ted.europa.eu/udl?uri=TED:NOTICE:317269-2017:TEXT:ES:HTML&amp;src=0" TargetMode="External"/><Relationship Id="rId25" Type="http://schemas.openxmlformats.org/officeDocument/2006/relationships/hyperlink" Target="http://ted.europa.eu/udl?uri=TED:NOTICE:327987-2017:TEXT:ES:HTML&amp;src=0" TargetMode="External"/><Relationship Id="rId33" Type="http://schemas.openxmlformats.org/officeDocument/2006/relationships/hyperlink" Target="https://contrataciondelestado.es/wps/poc?uri=deeplink%3Adetalle_licitacion&amp;idEvl=GqhbNFXxb7cQK2TEfXGy%2BA%3D%3D" TargetMode="External"/><Relationship Id="rId2" Type="http://schemas.openxmlformats.org/officeDocument/2006/relationships/hyperlink" Target="http://www.bocm.es/boletin/CM_Orden_BOCM/2017/09/04/BOCM-20170904-21.PDF" TargetMode="External"/><Relationship Id="rId16" Type="http://schemas.openxmlformats.org/officeDocument/2006/relationships/hyperlink" Target="http://www.canaldeisabelsegunda.es/SAPWEB/jsp/versubasta_conv.jsp?ref=185/2017&amp;est=0" TargetMode="External"/><Relationship Id="rId20" Type="http://schemas.openxmlformats.org/officeDocument/2006/relationships/hyperlink" Target="http://ted.europa.eu/udl?uri=TED:NOTICE:312916-2017:TEXT:ES:HTML&amp;src=0" TargetMode="External"/><Relationship Id="rId29" Type="http://schemas.openxmlformats.org/officeDocument/2006/relationships/hyperlink" Target="https://contrataciondelestado.es/wps/poc?uri=deeplink%3Adetalle_licitacion&amp;idEvl=Uc7SZRe%2FfRwQK2TEfXGy%2BA%3D%3D" TargetMode="External"/><Relationship Id="rId1" Type="http://schemas.openxmlformats.org/officeDocument/2006/relationships/hyperlink" Target="http://www.canaldeisabelsegunda.es/SAPWEB/jsp/versubasta_conv.jsp?ref=71/2017&amp;est=0" TargetMode="External"/><Relationship Id="rId6" Type="http://schemas.openxmlformats.org/officeDocument/2006/relationships/hyperlink" Target="https://contrataciondelestado.es/wps/poc?uri=deeplink%3Adetalle_licitacion&amp;idEvl=6PFUmcG2puUQK2TEfXGy%2BA%3D%3D" TargetMode="External"/><Relationship Id="rId11" Type="http://schemas.openxmlformats.org/officeDocument/2006/relationships/hyperlink" Target="https://contrataciondelestado.es/wps/poc?uri=deeplink%3Adetalle_licitacion&amp;idEvl=TeTpQAfcd3oQK2TEfXGy%2BA%3D%3D" TargetMode="External"/><Relationship Id="rId24" Type="http://schemas.openxmlformats.org/officeDocument/2006/relationships/hyperlink" Target="http://www.contratacion.jcyl.es/web/jcyl/ContratacionAdministrativa/es/Plantilla100Detalle/1284152328311/_/1284746705652/Propuesta" TargetMode="External"/><Relationship Id="rId32" Type="http://schemas.openxmlformats.org/officeDocument/2006/relationships/hyperlink" Target="https://contrataciondelestado.es/wps/poc?uri=deeplink%3Adetalle_licitacion&amp;idEvl=GqhbNFXxb7cQK2TEfXGy%2BA%3D%3D" TargetMode="External"/><Relationship Id="rId5" Type="http://schemas.openxmlformats.org/officeDocument/2006/relationships/hyperlink" Target="https://contrataciondelestado.es/wps/poc?uri=deeplink%3Adetalle_licitacion&amp;idEvl=6PFUmcG2puUQK2TEfXGy%2BA%3D%3D" TargetMode="External"/><Relationship Id="rId15" Type="http://schemas.openxmlformats.org/officeDocument/2006/relationships/hyperlink" Target="http://www.canaldeisabelsegunda.es/SAPWEB/jsp/versubasta_conv.jsp?ref=170/2017&amp;est=0" TargetMode="External"/><Relationship Id="rId23" Type="http://schemas.openxmlformats.org/officeDocument/2006/relationships/hyperlink" Target="https://contrataciondelestado.es/wps/poc?uri=deeplink%3Adetalle_licitacion&amp;idEvl=4D%2B5Xmfp01IQK2TEfXGy%2BA%3D%3D" TargetMode="External"/><Relationship Id="rId28" Type="http://schemas.openxmlformats.org/officeDocument/2006/relationships/hyperlink" Target="http://ted.europa.eu/udl?uri=TED:NOTICE:327203-2017:TEXT:ES:HTML&amp;src=0" TargetMode="External"/><Relationship Id="rId10" Type="http://schemas.openxmlformats.org/officeDocument/2006/relationships/hyperlink" Target="https://contrataciondelestado.es/wps/poc?uri=deeplink%3Adetalle_licitacion&amp;idEvl=GPXI4S004DkQK2TEfXGy%2BA%3D%3D" TargetMode="External"/><Relationship Id="rId19" Type="http://schemas.openxmlformats.org/officeDocument/2006/relationships/hyperlink" Target="https://contrataciondelestado.es/wps/poc?uri=deeplink%3Adetalle_licitacion&amp;idEvl=QSJcxo1nmc4QK2TEfXGy%2BA%3D%3D" TargetMode="External"/><Relationship Id="rId31" Type="http://schemas.openxmlformats.org/officeDocument/2006/relationships/hyperlink" Target="https://bop.diba.cat/scripts/ftpisa.aspx?fnew?bop2017&amp;08/022017016731.pdf&amp;1" TargetMode="External"/><Relationship Id="rId4" Type="http://schemas.openxmlformats.org/officeDocument/2006/relationships/hyperlink" Target="http://www.xunta.gal/dog/Publicados/2017/20170904/AnuncioG0424-290817-0008_es.pdf" TargetMode="External"/><Relationship Id="rId9" Type="http://schemas.openxmlformats.org/officeDocument/2006/relationships/hyperlink" Target="http://www.bocm.es/boletin/CM_Orden_BOCM/2017/09/04/BOCM-20170904-19.PDF" TargetMode="External"/><Relationship Id="rId14" Type="http://schemas.openxmlformats.org/officeDocument/2006/relationships/hyperlink" Target="https://contrataciondelestado.es/wps/poc?uri=deeplink%3Adetalle_licitacion&amp;idEvl=VYfkrS8MnaUQK2TEfXGy%2BA%3D%3D" TargetMode="External"/><Relationship Id="rId22" Type="http://schemas.openxmlformats.org/officeDocument/2006/relationships/hyperlink" Target="https://www.sevilla.org/pdc/ContractNoticeDetail.action?code=2017-0000003316" TargetMode="External"/><Relationship Id="rId27" Type="http://schemas.openxmlformats.org/officeDocument/2006/relationships/hyperlink" Target="https://contrataciondelestado.es/wps/poc?uri=deeplink%3Adetalle_licitacion&amp;idEvl=oUtj1pSOnP0QK2TEfXGy%2BA%3D%3D" TargetMode="External"/><Relationship Id="rId30" Type="http://schemas.openxmlformats.org/officeDocument/2006/relationships/hyperlink" Target="http://www.contratosdegalicia.gal/licitacion?N=190453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24"/>
  <sheetViews>
    <sheetView tabSelected="1" view="pageBreakPreview" zoomScale="60" zoomScaleNormal="123" workbookViewId="0">
      <selection activeCell="R14" sqref="R14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4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 ht="51">
      <c r="A2" s="7" t="s">
        <v>62</v>
      </c>
      <c r="B2" s="16" t="s">
        <v>63</v>
      </c>
      <c r="C2" s="16" t="s">
        <v>74</v>
      </c>
      <c r="D2" s="62"/>
      <c r="E2" s="17">
        <v>353560.47</v>
      </c>
      <c r="F2" s="11" t="s">
        <v>75</v>
      </c>
      <c r="G2" s="63" t="s">
        <v>9</v>
      </c>
      <c r="H2" s="13" t="s">
        <v>76</v>
      </c>
      <c r="I2" s="31" t="s">
        <v>67</v>
      </c>
    </row>
    <row r="3" spans="1:9" ht="51">
      <c r="A3" s="7" t="s">
        <v>62</v>
      </c>
      <c r="B3" s="16" t="s">
        <v>63</v>
      </c>
      <c r="C3" s="16" t="s">
        <v>64</v>
      </c>
      <c r="D3" s="62"/>
      <c r="E3" s="17">
        <v>280000</v>
      </c>
      <c r="F3" s="11" t="s">
        <v>65</v>
      </c>
      <c r="G3" s="63" t="s">
        <v>9</v>
      </c>
      <c r="H3" s="13" t="s">
        <v>66</v>
      </c>
      <c r="I3" s="31" t="s">
        <v>67</v>
      </c>
    </row>
    <row r="4" spans="1:9" ht="51">
      <c r="A4" s="7" t="s">
        <v>100</v>
      </c>
      <c r="B4" s="8" t="s">
        <v>101</v>
      </c>
      <c r="C4" s="74" t="s">
        <v>102</v>
      </c>
      <c r="D4" s="90" t="s">
        <v>10</v>
      </c>
      <c r="E4" s="27">
        <v>267328</v>
      </c>
      <c r="F4" s="11" t="s">
        <v>103</v>
      </c>
      <c r="G4" s="12">
        <v>463590.40000000002</v>
      </c>
      <c r="H4" s="16" t="s">
        <v>50</v>
      </c>
      <c r="I4" s="31" t="s">
        <v>104</v>
      </c>
    </row>
    <row r="5" spans="1:9" ht="51">
      <c r="A5" s="46" t="s">
        <v>51</v>
      </c>
      <c r="B5" s="20" t="s">
        <v>52</v>
      </c>
      <c r="C5" s="54" t="s">
        <v>53</v>
      </c>
      <c r="D5" s="55" t="s">
        <v>10</v>
      </c>
      <c r="E5" s="21">
        <f>125000/1.21</f>
        <v>103305.78512396694</v>
      </c>
      <c r="F5" s="22" t="s">
        <v>54</v>
      </c>
      <c r="G5" s="56" t="s">
        <v>41</v>
      </c>
      <c r="H5" s="49" t="s">
        <v>55</v>
      </c>
      <c r="I5" s="57" t="s">
        <v>56</v>
      </c>
    </row>
    <row r="6" spans="1:9" ht="51">
      <c r="A6" s="46" t="s">
        <v>51</v>
      </c>
      <c r="B6" s="20" t="s">
        <v>52</v>
      </c>
      <c r="C6" s="54" t="s">
        <v>57</v>
      </c>
      <c r="D6" s="58" t="s">
        <v>10</v>
      </c>
      <c r="E6" s="59">
        <f>140000/1.21</f>
        <v>115702.47933884298</v>
      </c>
      <c r="F6" s="60" t="s">
        <v>58</v>
      </c>
      <c r="G6" s="56" t="s">
        <v>41</v>
      </c>
      <c r="H6" s="49" t="s">
        <v>59</v>
      </c>
      <c r="I6" s="57" t="s">
        <v>60</v>
      </c>
    </row>
    <row r="7" spans="1:9" ht="76.5">
      <c r="A7" s="7" t="s">
        <v>68</v>
      </c>
      <c r="B7" s="16" t="s">
        <v>81</v>
      </c>
      <c r="C7" s="16" t="s">
        <v>70</v>
      </c>
      <c r="D7" s="73" t="s">
        <v>10</v>
      </c>
      <c r="E7" s="53">
        <v>6845546.9900000002</v>
      </c>
      <c r="F7" s="11" t="s">
        <v>71</v>
      </c>
      <c r="G7" s="52">
        <v>13691093.98</v>
      </c>
      <c r="H7" s="13" t="s">
        <v>72</v>
      </c>
      <c r="I7" s="31" t="s">
        <v>73</v>
      </c>
    </row>
    <row r="8" spans="1:9" ht="51">
      <c r="A8" s="7" t="s">
        <v>82</v>
      </c>
      <c r="B8" s="16" t="s">
        <v>83</v>
      </c>
      <c r="C8" s="74" t="s">
        <v>84</v>
      </c>
      <c r="D8" s="73" t="s">
        <v>10</v>
      </c>
      <c r="E8" s="59">
        <v>658764.31999999995</v>
      </c>
      <c r="F8" s="11" t="s">
        <v>85</v>
      </c>
      <c r="G8" s="12">
        <v>658764.31999999995</v>
      </c>
      <c r="H8" s="16" t="s">
        <v>72</v>
      </c>
      <c r="I8" s="31" t="s">
        <v>73</v>
      </c>
    </row>
    <row r="9" spans="1:9" ht="51">
      <c r="A9" s="19" t="s">
        <v>114</v>
      </c>
      <c r="B9" s="74" t="s">
        <v>115</v>
      </c>
      <c r="C9" s="29" t="s">
        <v>116</v>
      </c>
      <c r="D9" s="85" t="s">
        <v>10</v>
      </c>
      <c r="E9" s="21">
        <v>70000</v>
      </c>
      <c r="F9" s="22" t="s">
        <v>117</v>
      </c>
      <c r="G9" s="25">
        <v>70000</v>
      </c>
      <c r="H9" s="61" t="s">
        <v>118</v>
      </c>
      <c r="I9" s="57" t="s">
        <v>41</v>
      </c>
    </row>
    <row r="10" spans="1:9" ht="51">
      <c r="A10" s="46" t="s">
        <v>119</v>
      </c>
      <c r="B10" s="16" t="s">
        <v>120</v>
      </c>
      <c r="C10" s="29" t="s">
        <v>121</v>
      </c>
      <c r="D10" s="85" t="s">
        <v>10</v>
      </c>
      <c r="E10" s="59">
        <v>30000</v>
      </c>
      <c r="F10" s="91" t="s">
        <v>122</v>
      </c>
      <c r="G10" s="23">
        <v>30000</v>
      </c>
      <c r="H10" s="24">
        <v>42990</v>
      </c>
      <c r="I10" s="87" t="s">
        <v>41</v>
      </c>
    </row>
    <row r="11" spans="1:9" ht="51">
      <c r="A11" s="26" t="s">
        <v>16</v>
      </c>
      <c r="B11" s="32" t="s">
        <v>17</v>
      </c>
      <c r="C11" s="33" t="s">
        <v>18</v>
      </c>
      <c r="D11" s="30" t="s">
        <v>10</v>
      </c>
      <c r="E11" s="34">
        <v>103800</v>
      </c>
      <c r="F11" s="35" t="s">
        <v>19</v>
      </c>
      <c r="G11" s="36">
        <v>103800</v>
      </c>
      <c r="H11" s="28">
        <v>42997</v>
      </c>
      <c r="I11" s="37" t="s">
        <v>20</v>
      </c>
    </row>
    <row r="12" spans="1:9" ht="51">
      <c r="A12" s="7" t="s">
        <v>95</v>
      </c>
      <c r="B12" s="16" t="s">
        <v>96</v>
      </c>
      <c r="C12" s="16" t="s">
        <v>97</v>
      </c>
      <c r="D12" s="88"/>
      <c r="E12" s="89" t="s">
        <v>12</v>
      </c>
      <c r="F12" s="11" t="s">
        <v>98</v>
      </c>
      <c r="G12" s="50">
        <v>3069479.16</v>
      </c>
      <c r="H12" s="16" t="s">
        <v>99</v>
      </c>
      <c r="I12" s="31" t="s">
        <v>9</v>
      </c>
    </row>
    <row r="13" spans="1:9" ht="63.75">
      <c r="A13" s="46" t="s">
        <v>110</v>
      </c>
      <c r="B13" s="16" t="s">
        <v>111</v>
      </c>
      <c r="C13" s="29" t="s">
        <v>112</v>
      </c>
      <c r="D13" s="85" t="s">
        <v>10</v>
      </c>
      <c r="E13" s="59">
        <v>3069479.16</v>
      </c>
      <c r="F13" s="91" t="s">
        <v>113</v>
      </c>
      <c r="G13" s="92" t="s">
        <v>41</v>
      </c>
      <c r="H13" s="24">
        <v>43003</v>
      </c>
      <c r="I13" s="87" t="s">
        <v>41</v>
      </c>
    </row>
    <row r="14" spans="1:9" ht="63.75">
      <c r="A14" s="7" t="s">
        <v>21</v>
      </c>
      <c r="B14" s="9" t="s">
        <v>22</v>
      </c>
      <c r="C14" s="16" t="s">
        <v>23</v>
      </c>
      <c r="D14" s="38" t="s">
        <v>10</v>
      </c>
      <c r="E14" s="27">
        <v>366000</v>
      </c>
      <c r="F14" s="11" t="s">
        <v>24</v>
      </c>
      <c r="G14" s="12">
        <v>366000</v>
      </c>
      <c r="H14" s="39" t="s">
        <v>25</v>
      </c>
      <c r="I14" s="18" t="s">
        <v>9</v>
      </c>
    </row>
    <row r="15" spans="1:9" ht="51">
      <c r="A15" s="40" t="s">
        <v>26</v>
      </c>
      <c r="B15" s="41" t="s">
        <v>27</v>
      </c>
      <c r="C15" s="33" t="s">
        <v>28</v>
      </c>
      <c r="D15" s="30" t="s">
        <v>10</v>
      </c>
      <c r="E15" s="34">
        <v>30000</v>
      </c>
      <c r="F15" s="42" t="s">
        <v>29</v>
      </c>
      <c r="G15" s="36">
        <v>30000</v>
      </c>
      <c r="H15" s="43">
        <v>42997</v>
      </c>
      <c r="I15" s="44">
        <v>42999</v>
      </c>
    </row>
    <row r="16" spans="1:9" ht="51">
      <c r="A16" s="7" t="s">
        <v>30</v>
      </c>
      <c r="B16" s="9" t="s">
        <v>31</v>
      </c>
      <c r="C16" s="14" t="s">
        <v>32</v>
      </c>
      <c r="D16" s="45" t="s">
        <v>33</v>
      </c>
      <c r="E16" s="10">
        <v>172000</v>
      </c>
      <c r="F16" s="11" t="s">
        <v>34</v>
      </c>
      <c r="G16" s="15">
        <v>292000</v>
      </c>
      <c r="H16" s="13" t="s">
        <v>35</v>
      </c>
      <c r="I16" s="31" t="s">
        <v>36</v>
      </c>
    </row>
    <row r="17" spans="1:9" ht="51">
      <c r="A17" s="46" t="s">
        <v>37</v>
      </c>
      <c r="B17" s="8" t="s">
        <v>38</v>
      </c>
      <c r="C17" s="29" t="s">
        <v>39</v>
      </c>
      <c r="D17" s="47" t="s">
        <v>10</v>
      </c>
      <c r="E17" s="34">
        <v>203676.13</v>
      </c>
      <c r="F17" s="48" t="s">
        <v>40</v>
      </c>
      <c r="G17" s="36">
        <v>203676.13</v>
      </c>
      <c r="H17" s="49">
        <v>42996</v>
      </c>
      <c r="I17" s="37" t="s">
        <v>41</v>
      </c>
    </row>
    <row r="18" spans="1:9" ht="51">
      <c r="A18" s="7" t="s">
        <v>77</v>
      </c>
      <c r="B18" s="16" t="s">
        <v>69</v>
      </c>
      <c r="C18" s="16" t="s">
        <v>78</v>
      </c>
      <c r="D18" s="62"/>
      <c r="E18" s="17" t="s">
        <v>12</v>
      </c>
      <c r="F18" s="11" t="s">
        <v>79</v>
      </c>
      <c r="G18" s="64">
        <v>855918</v>
      </c>
      <c r="H18" s="13" t="s">
        <v>61</v>
      </c>
      <c r="I18" s="31" t="s">
        <v>80</v>
      </c>
    </row>
    <row r="19" spans="1:9" ht="51">
      <c r="A19" s="7" t="s">
        <v>86</v>
      </c>
      <c r="B19" s="16" t="s">
        <v>87</v>
      </c>
      <c r="C19" s="16" t="s">
        <v>88</v>
      </c>
      <c r="D19" s="75"/>
      <c r="E19" s="27">
        <v>651943.19999999995</v>
      </c>
      <c r="F19" s="51" t="s">
        <v>89</v>
      </c>
      <c r="G19" s="12">
        <v>1140900.6000000001</v>
      </c>
      <c r="H19" s="76" t="s">
        <v>90</v>
      </c>
      <c r="I19" s="18" t="s">
        <v>9</v>
      </c>
    </row>
    <row r="20" spans="1:9" ht="51">
      <c r="A20" s="65" t="s">
        <v>42</v>
      </c>
      <c r="B20" s="66" t="s">
        <v>13</v>
      </c>
      <c r="C20" s="66" t="s">
        <v>43</v>
      </c>
      <c r="D20" s="67" t="s">
        <v>10</v>
      </c>
      <c r="E20" s="68">
        <v>40000</v>
      </c>
      <c r="F20" s="69" t="s">
        <v>14</v>
      </c>
      <c r="G20" s="70">
        <v>40000</v>
      </c>
      <c r="H20" s="71" t="s">
        <v>15</v>
      </c>
      <c r="I20" s="72" t="s">
        <v>9</v>
      </c>
    </row>
    <row r="21" spans="1:9" ht="63.75">
      <c r="A21" s="46" t="s">
        <v>91</v>
      </c>
      <c r="B21" s="9" t="s">
        <v>92</v>
      </c>
      <c r="C21" s="29" t="s">
        <v>93</v>
      </c>
      <c r="D21" s="85" t="s">
        <v>10</v>
      </c>
      <c r="E21" s="59">
        <v>619834.71</v>
      </c>
      <c r="F21" s="86" t="s">
        <v>94</v>
      </c>
      <c r="G21" s="23">
        <v>619834.71</v>
      </c>
      <c r="H21" s="24">
        <v>43006</v>
      </c>
      <c r="I21" s="87" t="s">
        <v>41</v>
      </c>
    </row>
    <row r="22" spans="1:9" ht="51">
      <c r="A22" s="7" t="s">
        <v>105</v>
      </c>
      <c r="B22" s="16" t="s">
        <v>96</v>
      </c>
      <c r="C22" s="16" t="s">
        <v>106</v>
      </c>
      <c r="D22" s="88"/>
      <c r="E22" s="89" t="s">
        <v>12</v>
      </c>
      <c r="F22" s="11" t="s">
        <v>107</v>
      </c>
      <c r="G22" s="50">
        <v>431354.28</v>
      </c>
      <c r="H22" s="16" t="s">
        <v>108</v>
      </c>
      <c r="I22" s="31" t="s">
        <v>109</v>
      </c>
    </row>
    <row r="23" spans="1:9" ht="51.75" thickBot="1">
      <c r="A23" s="77" t="s">
        <v>44</v>
      </c>
      <c r="B23" s="78" t="s">
        <v>45</v>
      </c>
      <c r="C23" s="79" t="s">
        <v>46</v>
      </c>
      <c r="D23" s="80" t="s">
        <v>11</v>
      </c>
      <c r="E23" s="81">
        <v>159100000</v>
      </c>
      <c r="F23" s="82" t="s">
        <v>47</v>
      </c>
      <c r="G23" s="83" t="s">
        <v>9</v>
      </c>
      <c r="H23" s="78" t="s">
        <v>48</v>
      </c>
      <c r="I23" s="84" t="s">
        <v>49</v>
      </c>
    </row>
    <row r="24" spans="1:9" ht="13.5" thickTop="1"/>
  </sheetData>
  <phoneticPr fontId="6" type="noConversion"/>
  <hyperlinks>
    <hyperlink ref="F23" r:id="rId1" display="http://www.canaldeisabelsegunda.es/SAPWEB/jsp/versubasta_conv.jsp?ref=71/2017&amp;est=0"/>
    <hyperlink ref="D23" r:id="rId2" display="http://www.bocm.es/boletin/CM_Orden_BOCM/2017/09/04/BOCM-20170904-21.PDF"/>
    <hyperlink ref="F15" r:id="rId3"/>
    <hyperlink ref="F11" r:id="rId4" display="Definir e implementar una red de control monitorizada del recurso hidrotermal de la zona de As Burgas (...) de forma que mediante el seguimiento de la nstrumentación dispuesta al efecto se puedan…"/>
    <hyperlink ref="D17" r:id="rId5"/>
    <hyperlink ref="F17" r:id="rId6"/>
    <hyperlink ref="D11" r:id="rId7"/>
    <hyperlink ref="F16" r:id="rId8" display="http://www.canaldeisabelsegunda.es/SAPWEB/jsp/versubasta_conv.jsp?ref=165/2017&amp;est=0"/>
    <hyperlink ref="D16" r:id="rId9" display="Servicios de asistencia técnica del proyecto constructivo de actuaciones de mejora en la EDAR Morata de Tajuña"/>
    <hyperlink ref="C16" r:id="rId10" display="165/2017"/>
    <hyperlink ref="D15" r:id="rId11"/>
    <hyperlink ref="C23" r:id="rId12" display="71/2017_x000a_"/>
    <hyperlink ref="F20" r:id="rId13" display="https://contrataciondelestado.es/wps/wcm/connect/PLACE_es/Site/area/docAccCmpnt?srv=cmpnt&amp;cmpntname=GetDocumentsById&amp;source=library&amp;DocumentIdParam=7c0a6226-0719-474f-ac59-8015cbdd07f2"/>
    <hyperlink ref="D20" r:id="rId14" display="https://contrataciondelestado.es/wps/poc?uri=deeplink%3Adetalle_licitacion&amp;idEvl=VYfkrS8MnaUQK2TEfXGy%2BA%3D%3D"/>
    <hyperlink ref="F3" r:id="rId15" display="http://www.canaldeisabelsegunda.es/SAPWEB/jsp/versubasta_conv.jsp?ref=170/2017&amp;est=0"/>
    <hyperlink ref="F2" r:id="rId16" display="http://www.canaldeisabelsegunda.es/SAPWEB/jsp/versubasta_conv.jsp?ref=185/2017&amp;est=0"/>
    <hyperlink ref="F18" r:id="rId17" tooltip="Ver este anuncio" display="http://ted.europa.eu/udl?uri=TED:NOTICE:317269-2017:TEXT:ES:HTML&amp;src=0"/>
    <hyperlink ref="F7" r:id="rId18" tooltip="Ver este anuncio" display="http://ted.europa.eu/udl?uri=TED:NOTICE:317148-2017:TEXT:ES:HTML&amp;src=0"/>
    <hyperlink ref="D7" r:id="rId19"/>
    <hyperlink ref="F8" r:id="rId20" tooltip="Ver este anuncio" display="http://ted.europa.eu/udl?uri=TED:NOTICE:312916-2017:TEXT:ES:HTML&amp;src=0"/>
    <hyperlink ref="D8" r:id="rId21"/>
    <hyperlink ref="F19" r:id="rId22" display="https://www.sevilla.org/pdc/ContractNoticeDetail.action?code=2017-0000003316"/>
    <hyperlink ref="D21" r:id="rId23"/>
    <hyperlink ref="F21" r:id="rId24"/>
    <hyperlink ref="F12" r:id="rId25" tooltip="Ver este anuncio" display="http://ted.europa.eu/udl?uri=TED:NOTICE:327987-2017:TEXT:ES:HTML&amp;src=0"/>
    <hyperlink ref="F4" r:id="rId26" tooltip="Ver este anuncio" display="http://ted.europa.eu/udl?uri=TED:NOTICE:314022-2017:TEXT:ES:HTML&amp;src=0"/>
    <hyperlink ref="D4" r:id="rId27"/>
    <hyperlink ref="F22" r:id="rId28" tooltip="Ver este anuncio" display="http://ted.europa.eu/udl?uri=TED:NOTICE:327203-2017:TEXT:ES:HTML&amp;src=0"/>
    <hyperlink ref="D13" r:id="rId29"/>
    <hyperlink ref="F13" r:id="rId30"/>
    <hyperlink ref="F9" r:id="rId31"/>
    <hyperlink ref="D10" r:id="rId32"/>
    <hyperlink ref="F10" r:id="rId33" display="Servicios de redaccion de proyecto de deposito regulador en la conduccion principal de Picadas II (Toledo) (ACLM/N/SE/056/17)"/>
    <hyperlink ref="D9" r:id="rId34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35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2017-09-04T22:24:33Z</cp:lastPrinted>
  <dcterms:created xsi:type="dcterms:W3CDTF">1999-05-05T17:09:32Z</dcterms:created>
  <dcterms:modified xsi:type="dcterms:W3CDTF">2017-09-05T06:46:24Z</dcterms:modified>
</cp:coreProperties>
</file>