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EsteLibro" defaultThemeVersion="124226"/>
  <bookViews>
    <workbookView xWindow="0" yWindow="0" windowWidth="20490" windowHeight="6750"/>
  </bookViews>
  <sheets>
    <sheet name="Hid y MA" sheetId="3" r:id="rId1"/>
    <sheet name="Arquitectura" sheetId="4" r:id="rId2"/>
    <sheet name="TIC      " sheetId="6" r:id="rId3"/>
    <sheet name="Consultoría" sheetId="7" r:id="rId4"/>
  </sheets>
  <definedNames>
    <definedName name="_xlnm.Print_Area" localSheetId="1">Arquitectura!$A$7:$I$32</definedName>
    <definedName name="_xlnm.Print_Area" localSheetId="3">Consultoría!$A$7:$I$85</definedName>
    <definedName name="_xlnm.Print_Area" localSheetId="0">'Hid y MA'!$A$1:$I$32</definedName>
    <definedName name="_xlnm.Print_Area" localSheetId="2">'TIC      '!$A$7:$I$43</definedName>
    <definedName name="_xlnm.Print_Titles" localSheetId="1">Arquitectura!$1:$6</definedName>
    <definedName name="_xlnm.Print_Titles" localSheetId="3">Consultoría!$1:$6</definedName>
    <definedName name="_xlnm.Print_Titles" localSheetId="0">'Hid y MA'!$1:$1</definedName>
    <definedName name="_xlnm.Print_Titles" localSheetId="2">'TIC      '!$1:$6</definedName>
  </definedNames>
  <calcPr calcId="125725"/>
</workbook>
</file>

<file path=xl/calcChain.xml><?xml version="1.0" encoding="utf-8"?>
<calcChain xmlns="http://schemas.openxmlformats.org/spreadsheetml/2006/main">
  <c r="E71" i="7"/>
  <c r="G22"/>
  <c r="E22"/>
  <c r="I1" l="1"/>
  <c r="H1"/>
  <c r="I1" i="6"/>
  <c r="H1"/>
  <c r="I1" i="4"/>
  <c r="H1"/>
</calcChain>
</file>

<file path=xl/sharedStrings.xml><?xml version="1.0" encoding="utf-8"?>
<sst xmlns="http://schemas.openxmlformats.org/spreadsheetml/2006/main" count="985" uniqueCount="601">
  <si>
    <t>Organismo</t>
  </si>
  <si>
    <t>Denominación</t>
  </si>
  <si>
    <t>fax/net-concursos</t>
  </si>
  <si>
    <t>(*)</t>
  </si>
  <si>
    <t>Informe Núm.:</t>
  </si>
  <si>
    <t xml:space="preserve">Informe Diario de Concursos Públicos - Arquitectura Edificación </t>
  </si>
  <si>
    <t>Informe Diario de Concursos Públicos - Consultoría y Apoyo Técnico en Tecnologías de la Información y Comunicación</t>
  </si>
  <si>
    <t>Informe Diario de Concursos Públicos - Otros Estudios,  Informes y Servicios de Consultoría</t>
  </si>
  <si>
    <t>Licitaciones y Concursos, S.L.</t>
  </si>
  <si>
    <t>Tel.: 91 886 52 25; Fax: 91 141 34 05 . E-mail : faxnet@licitacionesyconcursos.com</t>
  </si>
  <si>
    <t>Medio
Publicación</t>
  </si>
  <si>
    <t>N. º Expte. /
Documentación</t>
  </si>
  <si>
    <r>
      <rPr>
        <sz val="10"/>
        <rFont val="Arial"/>
        <family val="2"/>
      </rPr>
      <t>Presup. Base</t>
    </r>
    <r>
      <rPr>
        <sz val="8"/>
        <rFont val="Arial"/>
        <family val="2"/>
      </rPr>
      <t xml:space="preserve">
(sin impuestos)</t>
    </r>
  </si>
  <si>
    <t>Presupuesto
estimado</t>
  </si>
  <si>
    <t>Fecha
Presentac</t>
  </si>
  <si>
    <t>Fecha
Apertura</t>
  </si>
  <si>
    <t xml:space="preserve">01-03-18
web
</t>
  </si>
  <si>
    <t xml:space="preserve"> ---</t>
  </si>
  <si>
    <t xml:space="preserve">01-03-18
DOUE
</t>
  </si>
  <si>
    <t>Sin especificar</t>
  </si>
  <si>
    <r>
      <rPr>
        <b/>
        <sz val="10"/>
        <rFont val="Arial"/>
        <family val="2"/>
      </rPr>
      <t>Diputació de Girona</t>
    </r>
    <r>
      <rPr>
        <sz val="10"/>
        <rFont val="Arial"/>
        <family val="2"/>
      </rPr>
      <t xml:space="preserve">
http://www.ddgi.cat</t>
    </r>
  </si>
  <si>
    <t>2018/1789</t>
  </si>
  <si>
    <t>Servei d'assistència tècnica en l'expropiació forçosa derivada de l'execució del projecte derivat d'obres del Condicionament de la carretera GI-V-6231, de la GI-623 ( Camallera) A Vilaür ( Alt Empordà).</t>
  </si>
  <si>
    <t>05-03-18
14:00 h</t>
  </si>
  <si>
    <t xml:space="preserve"> ----</t>
  </si>
  <si>
    <t xml:space="preserve"> +info</t>
  </si>
  <si>
    <t>16-03-18 
12:00</t>
  </si>
  <si>
    <t xml:space="preserve">01-03-18
BOE
</t>
  </si>
  <si>
    <r>
      <rPr>
        <b/>
        <sz val="10"/>
        <color theme="1"/>
        <rFont val="Arial"/>
        <family val="2"/>
      </rPr>
      <t>Agencia de Obra Pública de la Junta de Andalucía (AOPJA)</t>
    </r>
    <r>
      <rPr>
        <sz val="10"/>
        <rFont val="Arial"/>
        <family val="2"/>
      </rPr>
      <t xml:space="preserve">
https://contrataciondelestado.es</t>
    </r>
  </si>
  <si>
    <t>T-MG7127/CAT0</t>
  </si>
  <si>
    <t>Servicios para la coordinación, gestión, supervisión y asesoramiento en materia de seguridad y salud en las actividades asociadas a la explotación de la Línea 1 del Metropolitano de Granada</t>
  </si>
  <si>
    <t>09-04-18 
12:00</t>
  </si>
  <si>
    <t>se comunicará</t>
  </si>
  <si>
    <r>
      <rPr>
        <b/>
        <sz val="10"/>
        <color theme="1"/>
        <rFont val="Arial"/>
        <family val="2"/>
      </rPr>
      <t>Confederación Hidrográfica del Guadalquivir</t>
    </r>
    <r>
      <rPr>
        <sz val="10"/>
        <rFont val="Arial"/>
        <family val="2"/>
      </rPr>
      <t xml:space="preserve">
https://contrataciondelestado.es
www.chguadalquivir.es</t>
    </r>
  </si>
  <si>
    <t xml:space="preserve">01-03-18
web
DOUE
</t>
  </si>
  <si>
    <t>CU(DT)-5783</t>
  </si>
  <si>
    <t>Pliego de Bases 10/17 de servicios para la realización de tareas de supervisión de proyectos, control de certificaciones y de tramitación y seguimiento ambiental. Términos municipales varios, provincias varias.</t>
  </si>
  <si>
    <t>13-04-18 
14:00</t>
  </si>
  <si>
    <t>23-05-18
 12:00</t>
  </si>
  <si>
    <t>Obras hidráulicas</t>
  </si>
  <si>
    <r>
      <rPr>
        <b/>
        <sz val="10"/>
        <color theme="1"/>
        <rFont val="Arial"/>
        <family val="2"/>
      </rPr>
      <t>Confederación Hidrográfica del Ebro</t>
    </r>
    <r>
      <rPr>
        <sz val="10"/>
        <rFont val="Arial"/>
        <family val="2"/>
      </rPr>
      <t xml:space="preserve">
https://contrataciondelestado.es</t>
    </r>
  </si>
  <si>
    <t>006/18-S</t>
  </si>
  <si>
    <t xml:space="preserve">Gestión anual de la seguridad de las presas de titularidad estatal de la Confederación Hidrográfica del Ebro. Año Hidrológico 2017-2018.
   </t>
  </si>
  <si>
    <t>06-04-18
 12:00</t>
  </si>
  <si>
    <t xml:space="preserve">07-05-18
12:00 </t>
  </si>
  <si>
    <r>
      <rPr>
        <b/>
        <sz val="10"/>
        <color theme="1"/>
        <rFont val="Arial"/>
        <family val="2"/>
      </rPr>
      <t>Junta de Andalucía</t>
    </r>
    <r>
      <rPr>
        <sz val="10"/>
        <rFont val="Arial"/>
        <family val="2"/>
      </rPr>
      <t xml:space="preserve">
Consejería de Medio Ambiente y Ordenación del Territorio
https://contrataciondelestado.es</t>
    </r>
  </si>
  <si>
    <t>98/2017</t>
  </si>
  <si>
    <t>Servicio de asistencia técnica a la dirección de obra de control y vigilancia y coordinación de seguridad y salud de la obra Encauzamiento de la Rambla de Alcárceles, El Padul (Granada)</t>
  </si>
  <si>
    <t>11-04-18
 14:00</t>
  </si>
  <si>
    <t xml:space="preserve">se publicará </t>
  </si>
  <si>
    <t>Estudios del suelo - Evaluación de riesgos.</t>
  </si>
  <si>
    <r>
      <rPr>
        <b/>
        <sz val="10"/>
        <rFont val="Arial"/>
        <family val="2"/>
      </rPr>
      <t>Región de Murcia</t>
    </r>
    <r>
      <rPr>
        <sz val="10"/>
        <rFont val="Arial"/>
        <family val="2"/>
      </rPr>
      <t xml:space="preserve">
C. de Turismo, Cultura y Medio Ambiente
</t>
    </r>
  </si>
  <si>
    <t xml:space="preserve">8/2018.
negociado s/p
</t>
  </si>
  <si>
    <t>Análisis de la calidad ambiental del suelo del Valle de Escombreras y determinación de actuaciones conducentes al establecimiento de medidas para el mantenimiento de la misma. Propuesta de establecimiento de niveles genéricos de referencia en suelos del Valle de Escombreras.</t>
  </si>
  <si>
    <t>Aguas Residuales y Estaciones Depuradoras</t>
  </si>
  <si>
    <r>
      <t xml:space="preserve">Ministerio de Agricultura, Alimentación y Medio Ambiente
</t>
    </r>
    <r>
      <rPr>
        <sz val="10"/>
        <rFont val="Arial"/>
      </rPr>
      <t xml:space="preserve">Dirección General del Agua 
www.contratacióndelestado.es </t>
    </r>
  </si>
  <si>
    <r>
      <rPr>
        <sz val="10"/>
        <color theme="1"/>
        <rFont val="Arial"/>
        <family val="2"/>
      </rPr>
      <t>11-11-15</t>
    </r>
    <r>
      <rPr>
        <b/>
        <sz val="10"/>
        <color rgb="FF0000CC"/>
        <rFont val="Arial"/>
        <family val="2"/>
      </rPr>
      <t xml:space="preserve">
</t>
    </r>
    <r>
      <rPr>
        <b/>
        <sz val="10"/>
        <color rgb="FFFF0000"/>
        <rFont val="Arial"/>
        <family val="2"/>
      </rPr>
      <t>26-02-18</t>
    </r>
    <r>
      <rPr>
        <b/>
        <sz val="10"/>
        <color rgb="FF0000CC"/>
        <rFont val="Arial"/>
        <family val="2"/>
      </rPr>
      <t xml:space="preserve">
</t>
    </r>
    <r>
      <rPr>
        <sz val="10"/>
        <color theme="1"/>
        <rFont val="Arial"/>
        <family val="2"/>
      </rPr>
      <t>web</t>
    </r>
  </si>
  <si>
    <t>07.330-0627/0311</t>
  </si>
  <si>
    <t>+ info</t>
  </si>
  <si>
    <r>
      <t xml:space="preserve">Contratación de servicios para la redacción del anteproyecto y estudio de impacto ambiental de las obras de ampliación de la E.D.A.R. de Murcia-Este. T.M. Murcia. </t>
    </r>
    <r>
      <rPr>
        <b/>
        <sz val="10"/>
        <color rgb="FFFF0000"/>
        <rFont val="Arial"/>
        <family val="2"/>
      </rPr>
      <t>Desistimiento.</t>
    </r>
  </si>
  <si>
    <t>no se exige</t>
  </si>
  <si>
    <t>28-12-15  12:00 h</t>
  </si>
  <si>
    <t>17-03-16
10:00 h</t>
  </si>
  <si>
    <r>
      <t xml:space="preserve">Agencia Balear del Agua y de la Calidad Ambiental
</t>
    </r>
    <r>
      <rPr>
        <sz val="10"/>
        <color theme="1"/>
        <rFont val="Arial"/>
        <family val="2"/>
      </rPr>
      <t>Gremio Corredores, núm. 10 - Polígono de Son Rossinyol Palma - 07009
http://www.abaqua.cat</t>
    </r>
  </si>
  <si>
    <t>01-03-18
BOIB</t>
  </si>
  <si>
    <t>SE/2018/06</t>
  </si>
  <si>
    <t>Servicio para la dirección facultativa de las obras y la coordinación de seguridad y salud en fase de ejecución del proyecto de renovación de la red de saneamiento general entre las EBAR de Fornells, Ses Salines y Santa Victoria (TM es Mercadal. Menorca)</t>
  </si>
  <si>
    <t>16º día sig.
BOIB
13:30</t>
  </si>
  <si>
    <t>---</t>
  </si>
  <si>
    <t>Análisis de aguas</t>
  </si>
  <si>
    <r>
      <rPr>
        <b/>
        <sz val="10"/>
        <color theme="1"/>
        <rFont val="Arial"/>
        <family val="2"/>
      </rPr>
      <t>Ministerio de Economía, Industria y Competitividad</t>
    </r>
    <r>
      <rPr>
        <sz val="10"/>
        <rFont val="Arial"/>
        <family val="2"/>
      </rPr>
      <t xml:space="preserve">
ICO
https://contrataciondelestado.es</t>
    </r>
  </si>
  <si>
    <t>ICO-09-2018</t>
  </si>
  <si>
    <t>Contratación del servicio de toma de muestras y análisis de agua de consumo humano ICO</t>
  </si>
  <si>
    <t>15-03-18
 12:00</t>
  </si>
  <si>
    <t>Análisis y tratamiento de residuos / vertederos</t>
  </si>
  <si>
    <r>
      <rPr>
        <b/>
        <sz val="10"/>
        <rFont val="Arial"/>
        <family val="2"/>
      </rPr>
      <t>Aguas de Rota Empresa Municipal, S.A. (AREMSA)</t>
    </r>
    <r>
      <rPr>
        <sz val="10"/>
        <rFont val="Arial"/>
        <family val="2"/>
      </rPr>
      <t xml:space="preserve">
https://contrataciondelestado.es/
</t>
    </r>
  </si>
  <si>
    <t xml:space="preserve"> CMC 8/18</t>
  </si>
  <si>
    <t>Contratación del servicio para el control Analítico de la EDAR de Rota y del tratamiento Terciario de Costa Ballenas.</t>
  </si>
  <si>
    <t>16-03-18
14:00 h</t>
  </si>
  <si>
    <t>Medición, Análisis y Captura de gases contaminantes</t>
  </si>
  <si>
    <r>
      <t xml:space="preserve">Generalitat de Cataluña
</t>
    </r>
    <r>
      <rPr>
        <sz val="10"/>
        <color theme="1"/>
        <rFont val="Arial"/>
        <family val="2"/>
      </rPr>
      <t>Departamento de Territorio y Sostenibilidad
av. Josep Tarradellas, 2-4-6, 08029 Barcelona
http://contractaciopublica.gencat.cat/perfil/tes.</t>
    </r>
  </si>
  <si>
    <t>01-03-18
DOGC</t>
  </si>
  <si>
    <t>PTOP-2018-32.</t>
  </si>
  <si>
    <t>realización del análisis de las muestras manuales obtenidas por los sensores integrados en la Red de Vigilancia y Previsión de la Contaminación Atmosférica de Cataluña propiedad del Departamento de Territorio y Sostenibilidad</t>
  </si>
  <si>
    <t>03-04-18
13:00</t>
  </si>
  <si>
    <t>13-04-18
10:00</t>
  </si>
  <si>
    <t>Estudios, Análisis y lucha contra los efectos del Cambio Climático.</t>
  </si>
  <si>
    <r>
      <rPr>
        <b/>
        <sz val="10"/>
        <color theme="1"/>
        <rFont val="Arial"/>
        <family val="2"/>
      </rPr>
      <t>Diputación Provincial de Valencia</t>
    </r>
    <r>
      <rPr>
        <sz val="10"/>
        <rFont val="Arial"/>
        <family val="2"/>
      </rPr>
      <t xml:space="preserve">
Plaza de Manises, 3 - B  46003
http://www.dival.es/contratacion
https://contrataciondelestado.es</t>
    </r>
  </si>
  <si>
    <t>323/17/AM</t>
  </si>
  <si>
    <t>Elaboración inventarios emisiones de referencia, evaluación de riesgos y vulnerabilidades derivadas del cambio climático, (...) de 113 entidades locales de la provincia de Valencia</t>
  </si>
  <si>
    <t>09-04-18
 13:00</t>
  </si>
  <si>
    <t xml:space="preserve">12-04-18 
 09:00 </t>
  </si>
  <si>
    <r>
      <rPr>
        <b/>
        <sz val="10"/>
        <rFont val="Arial"/>
        <family val="2"/>
      </rPr>
      <t>Tragsa</t>
    </r>
    <r>
      <rPr>
        <sz val="10"/>
        <rFont val="Arial"/>
        <family val="2"/>
      </rPr>
      <t xml:space="preserve">
http://www.tragsa.es/
</t>
    </r>
  </si>
  <si>
    <t>TSA0065136 - TRAGSA</t>
  </si>
  <si>
    <t xml:space="preserve">Estudio del fenómeno Nival y su relación con el cambio climático de la Cuenca del Río Arga dentro del Proyecto Soto Sardillas Fase 2.
</t>
  </si>
  <si>
    <t xml:space="preserve">12-03-18
12:00 h
</t>
  </si>
  <si>
    <t xml:space="preserve">12-03-18
13:00 h
</t>
  </si>
  <si>
    <t>Control de la contaminación acústica</t>
  </si>
  <si>
    <r>
      <rPr>
        <b/>
        <sz val="10"/>
        <rFont val="Arial"/>
        <family val="2"/>
      </rPr>
      <t>Generalitat de Caralunya</t>
    </r>
    <r>
      <rPr>
        <sz val="10"/>
        <rFont val="Arial"/>
        <family val="2"/>
      </rPr>
      <t xml:space="preserve">
Departament de Territori i Sostenibilitat 
https://contractaciopublica.gencat.cat/
</t>
    </r>
  </si>
  <si>
    <t xml:space="preserve">PTOP-2018-116 </t>
  </si>
  <si>
    <t>Contractació del suport tècnic per a la realització de l'actualització dels mapes estratègics de soroll de les aglomeracions de Catalunya.</t>
  </si>
  <si>
    <t xml:space="preserve">16-03-18
13:00 h
</t>
  </si>
  <si>
    <t>23-03-18
10:00 h</t>
  </si>
  <si>
    <t>Reconocimiento y Ordenación del territorio</t>
  </si>
  <si>
    <t>PTOP-2018-86</t>
  </si>
  <si>
    <t>Servicio de asistencia técnica para la actualización, mejora y asesoramiento en materia de hábitats terrestres en Cataluña</t>
  </si>
  <si>
    <t>16-03-18
13:00</t>
  </si>
  <si>
    <t>04-04-18
10:00</t>
  </si>
  <si>
    <r>
      <t xml:space="preserve">Navarra de Suelo y Vivienda S.A, (NASUVINSA)
</t>
    </r>
    <r>
      <rPr>
        <sz val="10"/>
        <rFont val="Arial"/>
        <family val="2"/>
      </rPr>
      <t>31012 Pamplona (Navarra)</t>
    </r>
    <r>
      <rPr>
        <b/>
        <sz val="10"/>
        <rFont val="Arial"/>
        <family val="2"/>
      </rPr>
      <t xml:space="preserve">
</t>
    </r>
    <r>
      <rPr>
        <sz val="10"/>
        <rFont val="Arial"/>
        <family val="2"/>
      </rPr>
      <t>http://www.nasuvinsa.es/</t>
    </r>
  </si>
  <si>
    <t>01-03-18
web</t>
  </si>
  <si>
    <t>-</t>
  </si>
  <si>
    <t>asistencia técnica para la elaboración del documento del paisaje correspondiente al Plan de Ordenación Territorial 2 NAVARRA ATLÁNTICA</t>
  </si>
  <si>
    <t>13-03-18
14:03h</t>
  </si>
  <si>
    <r>
      <t xml:space="preserve">Institut Cartogràfic Valencià
</t>
    </r>
    <r>
      <rPr>
        <sz val="10"/>
        <rFont val="Arial"/>
        <family val="2"/>
      </rPr>
      <t>C/ de la Democràcia, 77, torre 1,planta 1.ª 
46018 València
https://contrataciondelestado.es</t>
    </r>
  </si>
  <si>
    <t>01-03-18
DOGV</t>
  </si>
  <si>
    <t>CTM 2/2018
CTM 2-2018</t>
  </si>
  <si>
    <t>contrato para la recuperación, mejora geométrica y replanteo de líneas límite de términos municipales de la Comunidad Valenciana</t>
  </si>
  <si>
    <t>26-03-18
14:00</t>
  </si>
  <si>
    <t>13-04-18
12:00</t>
  </si>
  <si>
    <t>CTM 3/2018
CTM 3-2018</t>
  </si>
  <si>
    <t>mejora y actualización de la red viaria urbana de 431 municipios de la red urbana de la información geográfica de referencia de infraestructuras, instalaciones y redes de transporte.</t>
  </si>
  <si>
    <t>13-04-18
12:30</t>
  </si>
  <si>
    <t>CTM 4/2018
CTM 4-2018</t>
  </si>
  <si>
    <t>actualización, revisión y homogeneización mediante restitución de aproximadamente 165.000 hectáreas de la base cartográfica 1:5.000 del Institut Cartogràfic Valencià</t>
  </si>
  <si>
    <t>26-04-18
13:00</t>
  </si>
  <si>
    <r>
      <rPr>
        <b/>
        <sz val="10"/>
        <color theme="1"/>
        <rFont val="Arial"/>
        <family val="2"/>
      </rPr>
      <t>Xunta de Galicia</t>
    </r>
    <r>
      <rPr>
        <sz val="10"/>
        <rFont val="Arial"/>
        <family val="2"/>
      </rPr>
      <t xml:space="preserve">
Consellería de Cultura Educación e Ordenación Universitaria
https://contrataciondelestado.es</t>
    </r>
  </si>
  <si>
    <t>PcPG/2018/283450</t>
  </si>
  <si>
    <t>Geolocalización y delimitación de los yacimientos arqueológicos que se conocen en la Comunidad Autónoma de Galicia (25 lotes)</t>
  </si>
  <si>
    <t>09-04-18 
19:00</t>
  </si>
  <si>
    <t>OTROS ANUNCIOS que pueden ser de interés</t>
  </si>
  <si>
    <r>
      <t xml:space="preserve">Servicios de La Comarca de Pamplona S.A
</t>
    </r>
    <r>
      <rPr>
        <sz val="10"/>
        <rFont val="Arial"/>
        <family val="2"/>
      </rPr>
      <t>Calle Gral. Chinchilla, 7, 31002 Pamplona, Navarra
http://www.mcp.es/</t>
    </r>
  </si>
  <si>
    <t>Redacción de proyecto y ejecución de las obras de demolición de estructuras de la biometanización en EDAR de Arazuri</t>
  </si>
  <si>
    <t>19-03-18
14:00</t>
  </si>
  <si>
    <r>
      <rPr>
        <b/>
        <sz val="10"/>
        <color theme="1"/>
        <rFont val="Arial"/>
        <family val="2"/>
      </rPr>
      <t>Mancomunidad de los Canales del Taibilla</t>
    </r>
    <r>
      <rPr>
        <sz val="10"/>
        <rFont val="Arial"/>
        <family val="2"/>
      </rPr>
      <t xml:space="preserve">
https://contrataciondelestado.es</t>
    </r>
  </si>
  <si>
    <t>V-01/18-19</t>
  </si>
  <si>
    <t>Servicio de explotación, mantenimiento y conservación de la planta desalinizadora Alicante I</t>
  </si>
  <si>
    <t>04-04-18
 13:00</t>
  </si>
  <si>
    <t xml:space="preserve">14-05-18
 11:00 </t>
  </si>
  <si>
    <r>
      <rPr>
        <b/>
        <sz val="10"/>
        <rFont val="Arial"/>
        <family val="2"/>
      </rPr>
      <t>Augas de Galicia</t>
    </r>
    <r>
      <rPr>
        <sz val="10"/>
        <rFont val="Arial"/>
        <family val="2"/>
      </rPr>
      <t xml:space="preserve"> 
https://www.contratosdegalicia.gal/
</t>
    </r>
  </si>
  <si>
    <t>OH.315.1106</t>
  </si>
  <si>
    <t xml:space="preserve">Elaboración do proxecto e execución da obra de ampliación da estación depuradora de augas residuais de Rianxo. Rianxo (A Coruña). 
 </t>
  </si>
  <si>
    <t xml:space="preserve">27-04-18
14:00 h
</t>
  </si>
  <si>
    <t>Edificación</t>
  </si>
  <si>
    <r>
      <t xml:space="preserve">Agencia Pública Andaluza de Educación
</t>
    </r>
    <r>
      <rPr>
        <sz val="10"/>
        <color theme="1"/>
        <rFont val="Arial"/>
        <family val="2"/>
      </rPr>
      <t>Plaza del Punto, 6-2.º, 21003 Huelva
www.agenciaandaluzaeducación.es
http://www.juntadeandalucia.es/contratacion.</t>
    </r>
  </si>
  <si>
    <t>01-03-18
BOJA</t>
  </si>
  <si>
    <t>00014/ISE/2018/HU</t>
  </si>
  <si>
    <t>Servicio de interpretación de lengua de signos para el alumnado con discapacidad auditiva en los centros docentes públicos de la provincia de Huelva dependientes de la Consejería de Educación, de la Junta de Andalucía.</t>
  </si>
  <si>
    <t xml:space="preserve">15º día sig.
BOJA
</t>
  </si>
  <si>
    <r>
      <t xml:space="preserve">Gobierno de Aragón
</t>
    </r>
    <r>
      <rPr>
        <sz val="10"/>
        <color theme="1"/>
        <rFont val="Arial"/>
        <family val="2"/>
      </rPr>
      <t>Departamento de Educación, Cultura y Deporte
http://www.aragon.es/ContratacionPublica.
http://www.educaragon.org</t>
    </r>
  </si>
  <si>
    <t>01-03-18
BOA</t>
  </si>
  <si>
    <t>GIE 26/2018 - CONMY 2017 1800001383.</t>
  </si>
  <si>
    <t>Dirección de la obra de Construcción de 12 unidades de Educación Primaria del CIP Valdespartera III en la parcela 89.49 del Barrio de Valdespartera de Zaragoza.</t>
  </si>
  <si>
    <t xml:space="preserve">23-03-18
</t>
  </si>
  <si>
    <r>
      <t xml:space="preserve">Gobierno de Aragón
</t>
    </r>
    <r>
      <rPr>
        <sz val="10"/>
        <color theme="1"/>
        <rFont val="Arial"/>
        <family val="2"/>
      </rPr>
      <t>Departamento de Educación, Cultura y Deporte
http://www.aragon.es/ContratacionPublica.
http://www.educaragon.org/noticias/
noticias.asp?dNoticia=13298.</t>
    </r>
  </si>
  <si>
    <t>GIE 27/2018 - CONMY 2017 1800001384</t>
  </si>
  <si>
    <t>Dirección de la ejecución de la obra de Construcción de 12 unidades de Educación Primaria del CIP Valdespartera III en la parcela 89.49 del Barrio de Valdespartera de Zaragoza.</t>
  </si>
  <si>
    <r>
      <t xml:space="preserve">Junta de Castilla y León
</t>
    </r>
    <r>
      <rPr>
        <sz val="10"/>
        <color theme="1"/>
        <rFont val="Arial"/>
        <family val="2"/>
      </rPr>
      <t>Gerencia Regional de Salud</t>
    </r>
    <r>
      <rPr>
        <b/>
        <sz val="10"/>
        <color theme="1"/>
        <rFont val="Arial"/>
        <family val="2"/>
      </rPr>
      <t xml:space="preserve">
</t>
    </r>
    <r>
      <rPr>
        <sz val="10"/>
        <color theme="1"/>
        <rFont val="Arial"/>
        <family val="2"/>
      </rPr>
      <t>P.º Zorrilla, n.º 1 Valladolid (47007)
http://www.contratacion.jcyl.es</t>
    </r>
  </si>
  <si>
    <t>01-03-18
BOCyL</t>
  </si>
  <si>
    <t>58/2018</t>
  </si>
  <si>
    <t>Dirección  Facultativa  y  la  Coordinación  de  Seguridad  y  Salud  de  las Obras del Centro de Salud de Salas de los Infantes (Burgos)</t>
  </si>
  <si>
    <t>05-04-18
14:00</t>
  </si>
  <si>
    <t>17-04-18
13:00</t>
  </si>
  <si>
    <t>103/2018
 Licitación: 2020007230.</t>
  </si>
  <si>
    <t>redacción  de  proyecto  de  demolición,  levantamiento topográfico, proyecto  básico  y  de  ejecución,  proyectos  específicos  de  instalaciones,  estudio  de  seguridad y salud, proyecto de gestión de residuos, estudio acústico, dirección facultativa, coordinación de seguridad y salud y comunicación ambiental de las obras de construcción el Centro de Salud de Sahagún (León).</t>
  </si>
  <si>
    <t>06-04-18
14:00</t>
  </si>
  <si>
    <t>18-04-18
13:00</t>
  </si>
  <si>
    <r>
      <t xml:space="preserve">Ayuntamiento de Totana
</t>
    </r>
    <r>
      <rPr>
        <sz val="10"/>
        <rFont val="Arial"/>
        <family val="2"/>
      </rPr>
      <t>Plaza Constitución, 1, 30850 Totana (Murcia)
www.totana.es</t>
    </r>
  </si>
  <si>
    <t>01-03-18
BORM</t>
  </si>
  <si>
    <t>SE 02/18</t>
  </si>
  <si>
    <t>redacción del proyecto básico y de ejecución, y dirección técnica de las obras denominadas “construcción de cubrición de pista deportiva y trabajos complementarios, en C.E.I.P. San José</t>
  </si>
  <si>
    <t>15º día sig.
BORM
14:00</t>
  </si>
  <si>
    <t>5º día sig. Presentac
08:30</t>
  </si>
  <si>
    <r>
      <rPr>
        <b/>
        <sz val="10"/>
        <color theme="1"/>
        <rFont val="Arial"/>
        <family val="2"/>
      </rPr>
      <t>Junta de Castilla la Mancha</t>
    </r>
    <r>
      <rPr>
        <sz val="10"/>
        <rFont val="Arial"/>
        <family val="2"/>
      </rPr>
      <t xml:space="preserve">
Consejería de Bienestar Social
https://contrataciondelestado.es</t>
    </r>
  </si>
  <si>
    <t>01-03-18
DOCM</t>
  </si>
  <si>
    <t>2018/000411
2700TO18SER00004</t>
  </si>
  <si>
    <t>Redacción proyecto básico y ejecución de la obra de rehabilitación de fachadas de los edificios en la Residencia de Mayores Virgen del Prado en Talavera de la Reina, dirección de la obra, de la ejecución de la obra, estudio de seguridad y salud y la coord</t>
  </si>
  <si>
    <t>21-03-18
 14:00</t>
  </si>
  <si>
    <t>Se notificará</t>
  </si>
  <si>
    <r>
      <t xml:space="preserve">Agencia Pública Andaluza de Educación de la Consejería de Educación
</t>
    </r>
    <r>
      <rPr>
        <sz val="10"/>
        <color theme="1"/>
        <rFont val="Arial"/>
        <family val="2"/>
      </rPr>
      <t>C/ Apamares, núm. 4, 29016 Málaga
https://contrataciondelestado.es</t>
    </r>
  </si>
  <si>
    <t>00895/ISE/2017/MA</t>
  </si>
  <si>
    <t>Servicio de redacción de proyecto y estudio de seguridad y salud para las obras de sustitución de muro, pista deportiva, cerramiento de parcela y mejoras PCI en el IES Valle del Sol de Álora (Málaga)</t>
  </si>
  <si>
    <t>16-03-18 
23:55</t>
  </si>
  <si>
    <r>
      <rPr>
        <b/>
        <sz val="10"/>
        <color theme="1"/>
        <rFont val="Arial"/>
        <family val="2"/>
      </rPr>
      <t>Región de Murcia</t>
    </r>
    <r>
      <rPr>
        <sz val="10"/>
        <rFont val="Arial"/>
        <family val="2"/>
      </rPr>
      <t xml:space="preserve">
ÁREA DE SALUD VIII (MAR MENOR - H.G.U. LOS ARCOS)
https://contrataciondelestado.es</t>
    </r>
  </si>
  <si>
    <t>CSE/1800/1100830088/18/PNSP</t>
  </si>
  <si>
    <t>Redacción de un proyecto de obras, y la posterior dirección facultativa, de la instalación térmica dle Centro de Salud de San Javier.</t>
  </si>
  <si>
    <t>15-03-18
 14:00</t>
  </si>
  <si>
    <r>
      <rPr>
        <b/>
        <sz val="10"/>
        <color theme="1"/>
        <rFont val="Calibri"/>
        <family val="2"/>
        <scheme val="minor"/>
      </rPr>
      <t>Infraestructures de la Generalitat de Catalunya, S. A. U.</t>
    </r>
    <r>
      <rPr>
        <sz val="10"/>
        <rFont val="Arial"/>
      </rPr>
      <t xml:space="preserve">
http://infraestructures.gencat.cat/
https://contractaciopublica.gencat.cat/</t>
    </r>
  </si>
  <si>
    <r>
      <t xml:space="preserve">28-02-18
DOUE
</t>
    </r>
    <r>
      <rPr>
        <b/>
        <sz val="10"/>
        <color rgb="FF0000CC"/>
        <rFont val="Arial"/>
        <family val="2"/>
      </rPr>
      <t>01-03-18
DOGC</t>
    </r>
  </si>
  <si>
    <t>PE+DO. PNV-17277 (2v)</t>
  </si>
  <si>
    <t>Contrato de servicios para la asistencia técnica para la redacción del proyecto básico y ejecutivo y la posterior dirección de obra de la nueva construcción escuela de 2 líneas Virolet de Sabadell.</t>
  </si>
  <si>
    <t>18-04-18
 13:00</t>
  </si>
  <si>
    <t>19-06-18
 10:05</t>
  </si>
  <si>
    <r>
      <t xml:space="preserve">27-02-18
DOUE
</t>
    </r>
    <r>
      <rPr>
        <b/>
        <sz val="10"/>
        <color rgb="FF0000CC"/>
        <rFont val="Arial"/>
        <family val="2"/>
      </rPr>
      <t>01-03-18
DOGC</t>
    </r>
  </si>
  <si>
    <t>PE+DO PNT-17275 (2v)</t>
  </si>
  <si>
    <t xml:space="preserve">Contrato de servicios para la asistencia técnica para la redacción del proyecto básico y ejecutivo y la posterior dirección de obra de la nueva construcción Escuela 1 línea en Maspujols. </t>
  </si>
  <si>
    <t>19-06-18
10:00</t>
  </si>
  <si>
    <r>
      <rPr>
        <b/>
        <sz val="10"/>
        <color theme="1"/>
        <rFont val="Arial"/>
        <family val="2"/>
      </rPr>
      <t>Instituto para la Competitividad Empresarial de Castilla y León</t>
    </r>
    <r>
      <rPr>
        <sz val="10"/>
        <rFont val="Arial"/>
        <family val="2"/>
      </rPr>
      <t xml:space="preserve">
http://www.contratacion.jcyl.es</t>
    </r>
  </si>
  <si>
    <t>A2018/001865</t>
  </si>
  <si>
    <t>Redacción proyecto, DF y CSS para construcción de edificio para uso industrial y obras de urbanización en el parque de proveedores del sector de la automoción, en el Polígono Industrial Las Hervencias, en Ávila</t>
  </si>
  <si>
    <t>07-04-18 
14:00</t>
  </si>
  <si>
    <t>se publicará</t>
  </si>
  <si>
    <t>Urbanismo</t>
  </si>
  <si>
    <r>
      <rPr>
        <b/>
        <sz val="10"/>
        <rFont val="Arial"/>
        <family val="2"/>
      </rPr>
      <t>Ajuntament de Montmeló</t>
    </r>
    <r>
      <rPr>
        <sz val="10"/>
        <rFont val="Arial"/>
        <family val="2"/>
      </rPr>
      <t xml:space="preserve"> 
https://contractaciopublica.gencat.cat/</t>
    </r>
  </si>
  <si>
    <t xml:space="preserve">MSM_2018 </t>
  </si>
  <si>
    <t xml:space="preserve">Contractació de la redacció del projecte constructiu de reurbanització de la travessera urbana BV-5156 i BV-5003 i dels carrers del seu entorn al terme municipal de Montmeló. </t>
  </si>
  <si>
    <t xml:space="preserve">19-03-18
14:00 h
</t>
  </si>
  <si>
    <t>20-03-18
11:00 h</t>
  </si>
  <si>
    <r>
      <rPr>
        <b/>
        <sz val="10"/>
        <color theme="1"/>
        <rFont val="Arial"/>
        <family val="2"/>
      </rPr>
      <t>Ayuntamiento de Orduña</t>
    </r>
    <r>
      <rPr>
        <sz val="10"/>
        <rFont val="Arial"/>
        <family val="2"/>
      </rPr>
      <t xml:space="preserve">
Foru Plaza, 1, 48460 
www.urduna.com
https://contrataciondelestado.es</t>
    </r>
  </si>
  <si>
    <t>CSV/01/2018</t>
  </si>
  <si>
    <t>Servicio de asesoramiento, consultoria y asistencia técnico-jurídica en materia urbanística.</t>
  </si>
  <si>
    <t>22-03-18
 13:30</t>
  </si>
  <si>
    <t>Planeamiento</t>
  </si>
  <si>
    <r>
      <rPr>
        <b/>
        <sz val="10"/>
        <color theme="1"/>
        <rFont val="Arial"/>
        <family val="2"/>
      </rPr>
      <t>Ajuntament d'Alaior</t>
    </r>
    <r>
      <rPr>
        <sz val="10"/>
        <color theme="1"/>
        <rFont val="Arial"/>
        <family val="2"/>
      </rPr>
      <t xml:space="preserve">
Calle Mayor, 11 Alaior, 07730
http://www.alaiorsedelectronica.org/</t>
    </r>
  </si>
  <si>
    <t>541/2018</t>
  </si>
  <si>
    <t>Redacción del Plan General de Ordenación Urbana de Alaior, asesoramiento técnico, jurídico y económico del mismo y todos los trabajos y estudios necesarios para la redacción del PGOU, así como los correspondientes documentos ambientales, hasta su aprobación</t>
  </si>
  <si>
    <t>25º día sig.
BOIB</t>
  </si>
  <si>
    <t>Asesoramiento diverso de arquitectura e ingeniería</t>
  </si>
  <si>
    <r>
      <rPr>
        <b/>
        <sz val="10"/>
        <rFont val="Arial"/>
        <family val="2"/>
      </rPr>
      <t>Ajuntament de Tremp
Entitat Pública Empresarial Local La Lira</t>
    </r>
    <r>
      <rPr>
        <sz val="10"/>
        <rFont val="Arial"/>
        <family val="2"/>
      </rPr>
      <t xml:space="preserve">
plaça de la Creu, 1. 25620 Tremp (Lleida)
https://contrataciondelestado.es</t>
    </r>
  </si>
  <si>
    <t xml:space="preserve">01-03-18
BOP
</t>
  </si>
  <si>
    <t>160/2018-OU 787
EXP.160/2018-OU787</t>
  </si>
  <si>
    <t>Servei d’enginyeria municipal.</t>
  </si>
  <si>
    <t>16-03-18 
14:00</t>
  </si>
  <si>
    <r>
      <rPr>
        <b/>
        <sz val="10"/>
        <color theme="1"/>
        <rFont val="Arial"/>
        <family val="2"/>
      </rPr>
      <t>Ayuntamiento de Valencia</t>
    </r>
    <r>
      <rPr>
        <sz val="10"/>
        <rFont val="Arial"/>
        <family val="2"/>
      </rPr>
      <t xml:space="preserve">
Plaça del Ajuntament, 1  46002
http://www.valencia.es
https://contrataciondelestado.es</t>
    </r>
  </si>
  <si>
    <t>04101/2018/8-SER</t>
  </si>
  <si>
    <t>Servicios de gestión, control y desarrollo de la Estrategia de Desarrollo urbano sostenible integrado del barrio Cabanyal-Canyamelar-Cap de França del Ayuntamiento de Valencia (EDUSI 3C)</t>
  </si>
  <si>
    <r>
      <rPr>
        <b/>
        <sz val="10"/>
        <rFont val="Arial"/>
        <family val="2"/>
      </rPr>
      <t>Ajuntament de València</t>
    </r>
    <r>
      <rPr>
        <sz val="10"/>
        <rFont val="Arial"/>
        <family val="2"/>
      </rPr>
      <t xml:space="preserve">
http://www.valencia.es/
</t>
    </r>
  </si>
  <si>
    <t>008-SER-2018</t>
  </si>
  <si>
    <t>sin especificar</t>
  </si>
  <si>
    <t>Asistencia técnica para la gestión, control y desarrollo de la estrategia de desarrollo urbano sostenible integrado del barrio del Cabanyal-Canyameral-Cap de França del Ayuntamiento de València (EDUSI 3C) …</t>
  </si>
  <si>
    <t>Cartografía e inventarios urbanos</t>
  </si>
  <si>
    <r>
      <rPr>
        <b/>
        <sz val="10"/>
        <color theme="1"/>
        <rFont val="Arial"/>
        <family val="2"/>
      </rPr>
      <t>Ajuntament de Sant Pere de Ribes</t>
    </r>
    <r>
      <rPr>
        <sz val="10"/>
        <rFont val="Arial"/>
        <family val="2"/>
      </rPr>
      <t xml:space="preserve">
Plaça de la Vila, núm. 1 08810 
https://contrataciondelestado.es
http://www.santperederibes.cat/</t>
    </r>
  </si>
  <si>
    <t>05/2018</t>
  </si>
  <si>
    <t>L'objecte d'aquest procediment es la contractació de la redacció del Pla Director Verd Urbà del municipi de Sant Pere de Ribes, consistent en : ¿ Elaborar un inventari detallat dels Espais Verds i de l'arbrat de Sant Pere de Ribes, en format SIG ¿ Anàlisi</t>
  </si>
  <si>
    <t>16-03-18
 23:59</t>
  </si>
  <si>
    <t xml:space="preserve">21-03-18
 12:00 </t>
  </si>
  <si>
    <r>
      <t xml:space="preserve">Ajuntament de La Torre de Claramunt
</t>
    </r>
    <r>
      <rPr>
        <sz val="10"/>
        <rFont val="Arial"/>
        <family val="2"/>
      </rPr>
      <t>Plaça de l’Ajuntament nº 1 08789 La Torre de Claramunt 
www.latorredeclaramunt.cat</t>
    </r>
  </si>
  <si>
    <t>01-03-18
BOPB</t>
  </si>
  <si>
    <t>redacció d’un projecte executiu, estudi de seguretat i salut, direcció facultativa i tècnica i coordinació de seguretat i salut a l’obra, execució de els obres i pla de manteniment de la pavimentació amb gespa artificial del camp de futbol de Vinçó</t>
  </si>
  <si>
    <t>Servicio de consultoría</t>
  </si>
  <si>
    <r>
      <rPr>
        <b/>
        <sz val="10"/>
        <color theme="1"/>
        <rFont val="Arial"/>
        <family val="2"/>
      </rPr>
      <t>Ministerio de Justicia</t>
    </r>
    <r>
      <rPr>
        <sz val="10"/>
        <rFont val="Arial"/>
        <family val="2"/>
      </rPr>
      <t xml:space="preserve">
https://contrataciondelestado.es</t>
    </r>
  </si>
  <si>
    <t>ASE/2017/184</t>
  </si>
  <si>
    <t>Servicio de acceso a informes de investigación en tecnologías de la información y comunicaciones y asesoría complementaria en la Subdirección General de las Nuevas Tecnologías de la Justicia.</t>
  </si>
  <si>
    <t>09-04-18
 13:27</t>
  </si>
  <si>
    <t>25-04-18
 13:29</t>
  </si>
  <si>
    <r>
      <rPr>
        <b/>
        <sz val="10"/>
        <color theme="1"/>
        <rFont val="Arial"/>
        <family val="2"/>
      </rPr>
      <t>Junta de Andalucía</t>
    </r>
    <r>
      <rPr>
        <sz val="10"/>
        <rFont val="Arial"/>
        <family val="2"/>
      </rPr>
      <t xml:space="preserve">
Consejería de Medio Ambiente y Ordenación del Territorio. Viceconsejería
https://contrataciondelestado.es</t>
    </r>
  </si>
  <si>
    <t>2017/000136</t>
  </si>
  <si>
    <t>desarrollo del gestor de contenidos, mejora del uso y el acceso a los contenidos y servicios de información ambiental y difusión y la reutilización de los mismos por medio de las tecnologías de la información y las telecomunicaciones</t>
  </si>
  <si>
    <t>25-03-18
 14:00</t>
  </si>
  <si>
    <r>
      <rPr>
        <b/>
        <sz val="10"/>
        <color theme="1"/>
        <rFont val="Arial"/>
        <family val="2"/>
      </rPr>
      <t>Ministerio de Defensa</t>
    </r>
    <r>
      <rPr>
        <sz val="10"/>
        <rFont val="Arial"/>
        <family val="2"/>
      </rPr>
      <t xml:space="preserve">
ISDEFE
https://contrataciondelestado.es</t>
    </r>
  </si>
  <si>
    <t>2018-00463</t>
  </si>
  <si>
    <t xml:space="preserve">Servicio de asistencia técnica para la realización de determinadas actuaciones de apoyo en la gestión de cartera y explotación de información: implementación de un almacén de datos multidimensional y su visualización utilizando un sistema de inteligencia </t>
  </si>
  <si>
    <t>19-03-18
 14:00</t>
  </si>
  <si>
    <r>
      <rPr>
        <b/>
        <sz val="10"/>
        <color theme="1"/>
        <rFont val="Arial"/>
        <family val="2"/>
      </rPr>
      <t>Ministerio de Fomento</t>
    </r>
    <r>
      <rPr>
        <sz val="10"/>
        <rFont val="Arial"/>
        <family val="2"/>
      </rPr>
      <t xml:space="preserve">
Puertos del Estado
https://contrataciondelestado.es
  </t>
    </r>
  </si>
  <si>
    <t>E/041/17</t>
  </si>
  <si>
    <t>Contratación de "Servicios para la predicción de agitación en el interior de los Puertos en el Marco del Proyecto SAMOA2"</t>
  </si>
  <si>
    <t>Servicio de diseño y desarrollo de sistemas</t>
  </si>
  <si>
    <r>
      <t xml:space="preserve">Mancomunidad de Servicios Sociales Mejorada-Velilla
</t>
    </r>
    <r>
      <rPr>
        <sz val="10"/>
        <rFont val="Arial"/>
        <family val="2"/>
      </rPr>
      <t>Plaza de España, número 1, 28840 Mejorada del Campo Madrid
www.ssmejoradavelilla.org</t>
    </r>
  </si>
  <si>
    <t>01-03-18
BOCM</t>
  </si>
  <si>
    <t>AS/03/18</t>
  </si>
  <si>
    <t>implantación, formación, acceso, mantenimiento y custodia documental de una plataforma integral de administración electrónica en la Mancomunidad de Servicios Sociales Mejorada-Velilla</t>
  </si>
  <si>
    <t>15º día sig.
BOCM
14:00</t>
  </si>
  <si>
    <r>
      <t xml:space="preserve">Ayuntamiento de Bilbao
</t>
    </r>
    <r>
      <rPr>
        <sz val="10"/>
        <rFont val="Arial"/>
        <family val="2"/>
      </rPr>
      <t>Plaza Venezuela, 2, 5.ª planta. 48001-Bilbao
www.bilbao.ne</t>
    </r>
  </si>
  <si>
    <t>01-03-18
BOB</t>
  </si>
  <si>
    <t>2018-004422</t>
  </si>
  <si>
    <t>servicio consistente en la actualización de la plataforma digital Bilbao Gazte y el análisis de su utilización</t>
  </si>
  <si>
    <t>15º día sig.
BOB 
13:00</t>
  </si>
  <si>
    <r>
      <rPr>
        <b/>
        <sz val="10"/>
        <color theme="1"/>
        <rFont val="Arial"/>
        <family val="2"/>
      </rPr>
      <t>Ajuntament de Martorell</t>
    </r>
    <r>
      <rPr>
        <sz val="10"/>
        <rFont val="Arial"/>
        <family val="2"/>
      </rPr>
      <t xml:space="preserve">
Plaça de la Vila, 46 08760
https://contrataciondelestado.es
http://www.martorell.cat</t>
    </r>
  </si>
  <si>
    <t>G-606/2018</t>
  </si>
  <si>
    <t>Implantació i posada en funcionament d'una plataforma destinada a la gestió per mitjans electrònics dels expedients administratius de l'Ajuntament de Martorell i del Patronat municipal de serveis d'atenció a les persones de Martorell</t>
  </si>
  <si>
    <t>27-03-18
 14:30</t>
  </si>
  <si>
    <r>
      <rPr>
        <b/>
        <sz val="10"/>
        <color theme="1"/>
        <rFont val="Arial"/>
        <family val="2"/>
      </rPr>
      <t>Diputación Provincial de Palencia</t>
    </r>
    <r>
      <rPr>
        <sz val="10"/>
        <rFont val="Arial"/>
        <family val="2"/>
      </rPr>
      <t xml:space="preserve">
Burgos, 1 34001
http://www.diputaciondepalencia.es
https://contrataciondelestado.es</t>
    </r>
  </si>
  <si>
    <t>2018/05C SER</t>
  </si>
  <si>
    <t>Servicios para dar continuidad al proyecto de administración electrónica de los Ayuntamientos y Mancomunidades de la provincia de Palencia y el Consorcio provincial de Residuos.</t>
  </si>
  <si>
    <t>09-04-18
 14:00</t>
  </si>
  <si>
    <t>180/17/INF</t>
  </si>
  <si>
    <t>Asistencia técnica para la Administración, Soporte y Evolución de la Plataforma de los Portales Municipales de la Diputación de Valencia</t>
  </si>
  <si>
    <t>12-04-18
 09:00</t>
  </si>
  <si>
    <r>
      <rPr>
        <b/>
        <sz val="10"/>
        <color theme="1"/>
        <rFont val="Arial"/>
        <family val="2"/>
      </rPr>
      <t>Ayuntamiento de Ávila</t>
    </r>
    <r>
      <rPr>
        <sz val="10"/>
        <rFont val="Arial"/>
        <family val="2"/>
      </rPr>
      <t xml:space="preserve">
Plaza del Mercado Chico, 1  05001
http://www.avila.es
https://contrataciondelestado.es</t>
    </r>
  </si>
  <si>
    <t>01-03-18
web
BOPA</t>
  </si>
  <si>
    <t>10/2018</t>
  </si>
  <si>
    <t>Servicio consistente en la implantación de una plataforma de licitación electrónica para el Ayuntamiento de Ávila</t>
  </si>
  <si>
    <r>
      <rPr>
        <b/>
        <sz val="10"/>
        <color theme="1"/>
        <rFont val="Arial"/>
        <family val="2"/>
      </rPr>
      <t>Gobierno de Canarias</t>
    </r>
    <r>
      <rPr>
        <sz val="10"/>
        <rFont val="Arial"/>
        <family val="2"/>
      </rPr>
      <t xml:space="preserve">
Consejería de Economía, Industria, Comercio y Conocimiento
https://contrataciondelestado.es</t>
    </r>
  </si>
  <si>
    <t>6/2018</t>
  </si>
  <si>
    <t>Desarrollo para la tramitación electrónica completa de determinados procedimientos de la Consejería de Economía, Industria, Comercio y Conocimiento 2018</t>
  </si>
  <si>
    <t>09-03-18
 14:00</t>
  </si>
  <si>
    <r>
      <rPr>
        <b/>
        <sz val="10"/>
        <color theme="1"/>
        <rFont val="Arial"/>
        <family val="2"/>
      </rPr>
      <t xml:space="preserve">Diputació de Girona
</t>
    </r>
    <r>
      <rPr>
        <sz val="10"/>
        <rFont val="Arial"/>
        <family val="2"/>
      </rPr>
      <t>Pujada Sant Martí, 5  17004 Girona
https://contrataciondelestado.es
http://www.ddgi.cat</t>
    </r>
  </si>
  <si>
    <t>2018/1054</t>
  </si>
  <si>
    <t>L'objecte del contracte és l'adjudicació de la prestació del servei de manteniment, actualització i millora del Sistema d'Informació Socioeconòmica Local (XIFRA) de la demarcació de Girona. Concretament, el servei es focalitzarà amb el manteniment, l'actu</t>
  </si>
  <si>
    <r>
      <rPr>
        <b/>
        <sz val="10"/>
        <color theme="1"/>
        <rFont val="Arial"/>
        <family val="2"/>
      </rPr>
      <t>Ayuntamiento de Cáceres</t>
    </r>
    <r>
      <rPr>
        <sz val="10"/>
        <rFont val="Arial"/>
        <family val="2"/>
      </rPr>
      <t xml:space="preserve">
Plaza Mayor, 1  10003
http://www.ayto-caceres.es
https://contrataciondelestado.es</t>
    </r>
  </si>
  <si>
    <t>CON-SER-0036-2017</t>
  </si>
  <si>
    <t>Servicio de implantación de una plataforma integral de Administracion Electrónica.</t>
  </si>
  <si>
    <t>10-04-18 
14:00</t>
  </si>
  <si>
    <t>26-04-18 
10:00</t>
  </si>
  <si>
    <t>Servicios de desarrollo de software</t>
  </si>
  <si>
    <r>
      <t xml:space="preserve">Gobierno de Canarias
</t>
    </r>
    <r>
      <rPr>
        <sz val="10"/>
        <color theme="1"/>
        <rFont val="Arial"/>
        <family val="2"/>
      </rPr>
      <t>Consejería de Economía, Industria, Comercio y Conocimiento</t>
    </r>
    <r>
      <rPr>
        <b/>
        <sz val="10"/>
        <color theme="1"/>
        <rFont val="Arial"/>
        <family val="2"/>
      </rPr>
      <t xml:space="preserve">
</t>
    </r>
    <r>
      <rPr>
        <sz val="10"/>
        <color theme="1"/>
        <rFont val="Arial"/>
        <family val="2"/>
      </rPr>
      <t>http://www.gobiernodecanarias.org</t>
    </r>
  </si>
  <si>
    <t>01-03-18
BOC</t>
  </si>
  <si>
    <t>desarrollo para la tramitación electrónica completa de determinados procedimientos de la Consejería de Economía, Industria, Comercio y Conocimiento.</t>
  </si>
  <si>
    <t>8º día sig.
BOC
14:00</t>
  </si>
  <si>
    <r>
      <t xml:space="preserve">Instituto Valenciano de Competitividad Empresarial (IVACE)
</t>
    </r>
    <r>
      <rPr>
        <sz val="10"/>
        <rFont val="Arial"/>
        <family val="2"/>
      </rPr>
      <t>C/ de la Democràcia, 77 València 46018
http://www.contrataciondelestado.es</t>
    </r>
  </si>
  <si>
    <t>3/2018
IVACE 3/2018</t>
  </si>
  <si>
    <t>contratación de un servicio informático de nuevos desarrollos en los sistemas de información bajo entono IBM Notes</t>
  </si>
  <si>
    <t>20-03-18 
14:00</t>
  </si>
  <si>
    <t>10-04-18 
12:00</t>
  </si>
  <si>
    <r>
      <rPr>
        <b/>
        <sz val="10"/>
        <color theme="1"/>
        <rFont val="Arial"/>
        <family val="2"/>
      </rPr>
      <t>Ajuntament de Granollers</t>
    </r>
    <r>
      <rPr>
        <sz val="10"/>
        <rFont val="Arial"/>
        <family val="2"/>
      </rPr>
      <t xml:space="preserve">
C/ Sant Josep , 7 08401 
https://contrataciondelestado.es
http://www.granollers.cat</t>
    </r>
  </si>
  <si>
    <t xml:space="preserve">01-03-18
web
BOPB
</t>
  </si>
  <si>
    <t>2017/020</t>
  </si>
  <si>
    <t>Prestació del servei de manteniment de programari de gestió de l'Ajuntament de Granollers (Lot 1, 2, 3, 4, 5, 7 i 8) i de Granollers Promocions, SA (Lot 6), amb el següent desglòs per lots: LOT 1: Programari de gestió d'Obres i Projectes KMKEY LOT 2: Prog</t>
  </si>
  <si>
    <t>16-03-18
 14:00</t>
  </si>
  <si>
    <r>
      <rPr>
        <b/>
        <sz val="10"/>
        <color theme="1"/>
        <rFont val="Arial"/>
        <family val="2"/>
      </rPr>
      <t>Región de Murcia</t>
    </r>
    <r>
      <rPr>
        <sz val="10"/>
        <rFont val="Arial"/>
        <family val="2"/>
      </rPr>
      <t xml:space="preserve">
INSTITUTO DE TURISMO DE LA REGION DE MURCIA
https://contrataciondelestado.es</t>
    </r>
  </si>
  <si>
    <t>RC430</t>
  </si>
  <si>
    <t>Mantenimiento y desarrollo de nuevas funcionalidades del portal turístico regional, portal institucional y otras webs del Instituto de Turismo de la Región de Murcia</t>
  </si>
  <si>
    <t>12-03-18
 14:00</t>
  </si>
  <si>
    <t>2016/00210/A</t>
  </si>
  <si>
    <t>modernización del portal web ventana del visitante de los espacios naturales.</t>
  </si>
  <si>
    <r>
      <rPr>
        <b/>
        <sz val="10"/>
        <color theme="1"/>
        <rFont val="Arial"/>
        <family val="2"/>
      </rPr>
      <t>Sociedad Andaluza para el Desarrollo de las Telecomunicaciones, S.A. (SANDETEL)</t>
    </r>
    <r>
      <rPr>
        <sz val="10"/>
        <rFont val="Arial"/>
        <family val="2"/>
      </rPr>
      <t xml:space="preserve">
https://contrataciondelestado.es</t>
    </r>
  </si>
  <si>
    <t>17-00314</t>
  </si>
  <si>
    <t>servicios de mantenimiento de sistemas de tramitación, de administración electrónica y otros sistemas telemáticos</t>
  </si>
  <si>
    <t>22-03-18 
14:00</t>
  </si>
  <si>
    <t xml:space="preserve">Se publicará </t>
  </si>
  <si>
    <r>
      <rPr>
        <b/>
        <sz val="10"/>
        <rFont val="Arial"/>
        <family val="2"/>
      </rPr>
      <t>Agencia Estatal Administración Tributaria</t>
    </r>
    <r>
      <rPr>
        <sz val="10"/>
        <rFont val="Arial"/>
        <family val="2"/>
      </rPr>
      <t xml:space="preserve">
http://contrataciondelestado.es
</t>
    </r>
  </si>
  <si>
    <t>Información Previa. Servicio de desarrollo y mantenimiento de sistemas y aplicaciones en el Departamento de Informática Tributaria. (8 lotes).</t>
  </si>
  <si>
    <t xml:space="preserve">fecha
prevista:
15-06-18
</t>
  </si>
  <si>
    <t>Soporte técnico y operación de sistemas</t>
  </si>
  <si>
    <r>
      <rPr>
        <b/>
        <sz val="10"/>
        <color theme="1"/>
        <rFont val="Arial"/>
        <family val="2"/>
      </rPr>
      <t>Banc de Sang i Teixits (BST)</t>
    </r>
    <r>
      <rPr>
        <sz val="10"/>
        <rFont val="Arial"/>
        <family val="2"/>
      </rPr>
      <t xml:space="preserve">
https://contrataciondelestado.es</t>
    </r>
  </si>
  <si>
    <t xml:space="preserve">01-03-18
web
DOGC
</t>
  </si>
  <si>
    <t>18NHBSER293</t>
  </si>
  <si>
    <t>Servei de manteniment i suport bàsic del programari Labware LIMS del Banc de Sang i Teixits</t>
  </si>
  <si>
    <t>26-03-18
 14:00</t>
  </si>
  <si>
    <t xml:space="preserve">09-04-18 
09:00 </t>
  </si>
  <si>
    <t>Gestión de la seguridad informática</t>
  </si>
  <si>
    <r>
      <rPr>
        <b/>
        <sz val="10"/>
        <rFont val="Arial"/>
        <family val="2"/>
      </rPr>
      <t>Ministerio de Economía, Industria y Competitividad</t>
    </r>
    <r>
      <rPr>
        <sz val="10"/>
        <rFont val="Arial"/>
        <family val="2"/>
      </rPr>
      <t xml:space="preserve">
www.contrataciondelestado.es
</t>
    </r>
  </si>
  <si>
    <t>J17.030.01.</t>
  </si>
  <si>
    <t>Servicio  de mantenimiento de los cortafuegos Palo Alto.</t>
  </si>
  <si>
    <t xml:space="preserve">23-03-18
14:30 h
</t>
  </si>
  <si>
    <t xml:space="preserve">27-04-18
10:30 h
</t>
  </si>
  <si>
    <r>
      <t xml:space="preserve">Corts Valencianes
</t>
    </r>
    <r>
      <rPr>
        <sz val="10"/>
        <rFont val="Arial"/>
        <family val="2"/>
      </rPr>
      <t>plaza de San Lorenzo, 4 46003 València
http://www.contrataciondelestado.es.</t>
    </r>
  </si>
  <si>
    <t>CV-INF-2018-01</t>
  </si>
  <si>
    <t>contratación de los servicios de consultoría y asistencia para la elaboración e implantación de un plan de adecuación al Esquema Nacional de Seguridad y al Reglamento general de protección de datos</t>
  </si>
  <si>
    <t>09-03-18
14:30</t>
  </si>
  <si>
    <t>Gestión de infraestructuras tecnológicas</t>
  </si>
  <si>
    <t>2018-003647</t>
  </si>
  <si>
    <t>Servicio de Mantenimiento de la plataforma de información de entidades y actividades del Área de Movilidad y Sostenibilidad</t>
  </si>
  <si>
    <r>
      <rPr>
        <b/>
        <sz val="10"/>
        <color theme="1"/>
        <rFont val="Arial"/>
        <family val="2"/>
      </rPr>
      <t>Diputación Provincial de Alicante</t>
    </r>
    <r>
      <rPr>
        <sz val="10"/>
        <rFont val="Arial"/>
        <family val="2"/>
      </rPr>
      <t xml:space="preserve">
Avda. de la Estación, 6  03005
https://contrataciondelestado.es</t>
    </r>
  </si>
  <si>
    <t>01-03-18
web
BOP</t>
  </si>
  <si>
    <t>A16-002/2018</t>
  </si>
  <si>
    <t>Servicio para la adecuación y mejora del sistema de avisos a municipios, visualización de alarmas y datos monitorizados y adaptación Interface del Sistema de Telegestión de abastecimientos municipales de agua</t>
  </si>
  <si>
    <t>16-03-18 
13:00</t>
  </si>
  <si>
    <t>ASE/2017/186</t>
  </si>
  <si>
    <t>Servicios de Gestión Integral del Servicio a Usuarios y Sedes en la Administración de Justicia (2 lotes)</t>
  </si>
  <si>
    <t>09-04-18
 17:00</t>
  </si>
  <si>
    <t>25-04-18
 10:30</t>
  </si>
  <si>
    <r>
      <rPr>
        <b/>
        <sz val="10"/>
        <color theme="1"/>
        <rFont val="Arial"/>
        <family val="2"/>
      </rPr>
      <t>Servicio Andaluz de Salud</t>
    </r>
    <r>
      <rPr>
        <sz val="10"/>
        <rFont val="Arial"/>
        <family val="2"/>
      </rPr>
      <t xml:space="preserve">
https://contrataciondelestado.es</t>
    </r>
  </si>
  <si>
    <t xml:space="preserve">CCA. 6DQU7FA
2017/122333. </t>
  </si>
  <si>
    <t>Servicios de soporte para la gestión de los ámbitos tecnológicos locales del Servicio Andaluz de Salud</t>
  </si>
  <si>
    <t>09-04-18 
20:00</t>
  </si>
  <si>
    <t>se anunciará</t>
  </si>
  <si>
    <r>
      <rPr>
        <b/>
        <sz val="10"/>
        <color theme="1"/>
        <rFont val="Arial"/>
        <family val="2"/>
      </rPr>
      <t>Sociedad Mercantil Estatal de Gestión Inmobiliaria de Patrimonio, M.P.S.A. (Segipsa)</t>
    </r>
    <r>
      <rPr>
        <sz val="10"/>
        <rFont val="Arial"/>
        <family val="2"/>
      </rPr>
      <t xml:space="preserve">
https://contrataciondelestado.es</t>
    </r>
  </si>
  <si>
    <t>Servicio de alojamiento de la web de SEGIPSA</t>
  </si>
  <si>
    <t>12-03-18 
14:00</t>
  </si>
  <si>
    <r>
      <rPr>
        <b/>
        <sz val="10"/>
        <color theme="1"/>
        <rFont val="Arial"/>
        <family val="2"/>
      </rPr>
      <t>Xunta de Galicia</t>
    </r>
    <r>
      <rPr>
        <sz val="10"/>
        <rFont val="Arial"/>
        <family val="2"/>
      </rPr>
      <t xml:space="preserve">
Consellería de Sanidade - SERGAS
https://contrataciondelestado.es</t>
    </r>
  </si>
  <si>
    <t>PcPG/2018/284990
AB-EIO1-18-007</t>
  </si>
  <si>
    <t>Servicio de mantenimiento de equipamiento informático e infraestructura de red y servidores de Centros dependientes de lana Gerencia de Gestión Integrada de Ourense, Verín y O Barco de Valdeorras</t>
  </si>
  <si>
    <t>09-04-18 
14:00</t>
  </si>
  <si>
    <t xml:space="preserve">Gestión y administración de Redes </t>
  </si>
  <si>
    <r>
      <rPr>
        <b/>
        <sz val="10"/>
        <color theme="1"/>
        <rFont val="Arial"/>
        <family val="2"/>
      </rPr>
      <t>Agència Catalana de la Joventut</t>
    </r>
    <r>
      <rPr>
        <sz val="10"/>
        <rFont val="Arial"/>
        <family val="2"/>
      </rPr>
      <t xml:space="preserve">
https://contrataciondelestado.es</t>
    </r>
  </si>
  <si>
    <t>16/18/SI/Om</t>
  </si>
  <si>
    <t xml:space="preserve">Serveis de redacció del projecte executiu per millorar la infraestructura de la xarxa LAN (incloent la xarxa WiFi) de la XANASCAT.
   </t>
  </si>
  <si>
    <t>Servicios de consultoría en sistemas de transporte</t>
  </si>
  <si>
    <r>
      <t>Consorcio autoridad territorial del transporte de Gipuzkoa</t>
    </r>
    <r>
      <rPr>
        <sz val="10"/>
        <rFont val="Arial"/>
        <family val="2"/>
      </rPr>
      <t xml:space="preserve">
Easo, 74 1.ª planta. 20006 San Sebastián</t>
    </r>
    <r>
      <rPr>
        <b/>
        <sz val="10"/>
        <rFont val="Arial"/>
        <family val="2"/>
      </rPr>
      <t xml:space="preserve">
</t>
    </r>
    <r>
      <rPr>
        <sz val="10"/>
        <rFont val="Arial"/>
        <family val="2"/>
      </rPr>
      <t>http://www.atgipuzkoa.eus/es/</t>
    </r>
  </si>
  <si>
    <t>01-03-18
BOG</t>
  </si>
  <si>
    <t>E3/2018/01</t>
  </si>
  <si>
    <t>servicio de asistencia técnica en interoperabilidad del proyecto E-MOBASK en el marco del programa Interreg V A España-Francia-Andorra (POCTEFA 2014-2020)</t>
  </si>
  <si>
    <t>3-05-18
10:00</t>
  </si>
  <si>
    <r>
      <rPr>
        <b/>
        <sz val="10"/>
        <color theme="1"/>
        <rFont val="Arial"/>
        <family val="2"/>
      </rPr>
      <t>Servicios y Estudios para la Navegación Aérea y la Seguridad Aeronáutica S.M.E. M.P. S.A.</t>
    </r>
    <r>
      <rPr>
        <sz val="10"/>
        <rFont val="Arial"/>
        <family val="2"/>
      </rPr>
      <t xml:space="preserve">
https://contrataciondelestado.es</t>
    </r>
  </si>
  <si>
    <t>DSA/258/18</t>
  </si>
  <si>
    <t>Servicio de asistencia técnica y asesoramiento en materia de control de tránsito aéreo en relación con el sistema de notificación de sucesos (SNS)</t>
  </si>
  <si>
    <t>16-03-18 
15:00</t>
  </si>
  <si>
    <r>
      <rPr>
        <b/>
        <sz val="10"/>
        <color theme="1"/>
        <rFont val="Arial"/>
        <family val="2"/>
      </rPr>
      <t>Ministerio de Fomento</t>
    </r>
    <r>
      <rPr>
        <sz val="10"/>
        <rFont val="Arial"/>
        <family val="2"/>
      </rPr>
      <t xml:space="preserve">
Puertos del Estado
https://contrataciondelestado.es
   </t>
    </r>
  </si>
  <si>
    <t>Estudios socioeconómicos, económico-financieros y de viabilidad</t>
  </si>
  <si>
    <r>
      <rPr>
        <b/>
        <sz val="10"/>
        <color theme="1"/>
        <rFont val="Arial"/>
        <family val="2"/>
      </rPr>
      <t>INECO</t>
    </r>
    <r>
      <rPr>
        <sz val="10"/>
        <rFont val="Arial"/>
        <family val="2"/>
      </rPr>
      <t xml:space="preserve">
https://contrataciondelestado.es</t>
    </r>
  </si>
  <si>
    <t>20180221-00124</t>
  </si>
  <si>
    <t xml:space="preserve">Acuerdo marco para la contratación de servicios de apoyo a los trabajos de asistencia técnica económico- financiera
  </t>
  </si>
  <si>
    <t>16-03-18
 12:00</t>
  </si>
  <si>
    <r>
      <rPr>
        <b/>
        <sz val="10"/>
        <color theme="1"/>
        <rFont val="Arial"/>
        <family val="2"/>
      </rPr>
      <t>Comunidad de Madrid</t>
    </r>
    <r>
      <rPr>
        <sz val="10"/>
        <rFont val="Arial"/>
        <family val="2"/>
      </rPr>
      <t xml:space="preserve">
Consejería de Economía, Empleo y Hacienda
https://contrataciondelestado.es</t>
    </r>
  </si>
  <si>
    <t>A/SER-002418/2018</t>
  </si>
  <si>
    <t>Elaboración del marco Input Output 2014 con aplicación de la metodología del sistema europeo de cuentas (sec 2010), estimación de la serie histórica con base 2013 de la contabilidad regional de la Comunidad de Madrid, actualización de la misma para los años 2014-2017 y elaboración de la contabilidad trimestral del segundo y tercer trimestre de 2018 y estimación de predicciones de los ejercicios 2018, 2019 y 2020”</t>
  </si>
  <si>
    <t>23-03-18
 10:00</t>
  </si>
  <si>
    <t>ICO-06-2018</t>
  </si>
  <si>
    <t>Asesoramiento en la revisión y reevaluación del mapa de riesgos ICO</t>
  </si>
  <si>
    <t>Encuestas, toma de datos y servicios análogos</t>
  </si>
  <si>
    <r>
      <t xml:space="preserve">MANCOMUNIDAD DE LA COMARCA DE PAMPLONA
</t>
    </r>
    <r>
      <rPr>
        <sz val="10"/>
        <rFont val="Arial"/>
        <family val="2"/>
      </rPr>
      <t xml:space="preserve">http://www.mcp.es/
  </t>
    </r>
  </si>
  <si>
    <t>realización del trabajo de campo que servirá de base al estudio de demanda y satisfacción con el servicio del taxi en 2018.</t>
  </si>
  <si>
    <t>28-03-18
14:00</t>
  </si>
  <si>
    <t>Comunicación y servicios afines</t>
  </si>
  <si>
    <r>
      <rPr>
        <b/>
        <sz val="10"/>
        <color theme="1"/>
        <rFont val="Arial"/>
        <family val="2"/>
      </rPr>
      <t>Patronat de Turisme Costa Brava Girona, SA</t>
    </r>
    <r>
      <rPr>
        <sz val="10"/>
        <rFont val="Arial"/>
        <family val="2"/>
      </rPr>
      <t xml:space="preserve">
https://contrataciondelestado.es</t>
    </r>
  </si>
  <si>
    <t>S-03/2018</t>
  </si>
  <si>
    <t xml:space="preserve">L'objecte de la licitació és la contractació del servei de producció, organització i comunicació d'accions tan pel Festival Som Cultura, del Club de Producte de Cultura i Identitat, com pel Festiva Vívid, del Club de Ruta del VI D.O. Empordà, d'acord amb </t>
  </si>
  <si>
    <r>
      <rPr>
        <b/>
        <sz val="10"/>
        <color theme="1"/>
        <rFont val="Arial"/>
        <family val="2"/>
      </rPr>
      <t>Barcelona d'Infraestructures Municipals SA</t>
    </r>
    <r>
      <rPr>
        <sz val="10"/>
        <rFont val="Arial"/>
        <family val="2"/>
      </rPr>
      <t xml:space="preserve">
https://contrataciondelestado.es</t>
    </r>
  </si>
  <si>
    <t>999.1619.052</t>
  </si>
  <si>
    <t>Serveis d'assistència tècnica al departament de Comunicació per gestionar la informació al ciutadà i reduir l'impacte de les afectacions de les obres de BIMSA en el seu entorn i garantir la imatge de les obres</t>
  </si>
  <si>
    <t>26-03-18
 13:00</t>
  </si>
  <si>
    <r>
      <rPr>
        <b/>
        <sz val="10"/>
        <color theme="1"/>
        <rFont val="Arial"/>
        <family val="2"/>
      </rPr>
      <t>Confederación Hidrográfica del Guadalquivir</t>
    </r>
    <r>
      <rPr>
        <sz val="10"/>
        <rFont val="Arial"/>
        <family val="2"/>
      </rPr>
      <t xml:space="preserve">
https://contrataciondelestado.es</t>
    </r>
  </si>
  <si>
    <t>CU(SG)-5782</t>
  </si>
  <si>
    <t>Pliego de Bases 11/17 de servicios para la realización de trabajos técnicos relacionados con la difusión de campañas de comunicación, así como, en la elaboración, seguimiento y análisis de la información relativa a las materias competencia de la Confedera</t>
  </si>
  <si>
    <t>27-04-18 
14:00</t>
  </si>
  <si>
    <t>06-06-18 
12:00</t>
  </si>
  <si>
    <t>Servicios de gestión de proyectos</t>
  </si>
  <si>
    <r>
      <t xml:space="preserve">Ayuntamiento de A Coruña
</t>
    </r>
    <r>
      <rPr>
        <sz val="10"/>
        <rFont val="Arial"/>
        <family val="2"/>
      </rPr>
      <t>Plaza de María Pita, 1-2º.</t>
    </r>
    <r>
      <rPr>
        <b/>
        <sz val="10"/>
        <rFont val="Arial"/>
        <family val="2"/>
      </rPr>
      <t xml:space="preserve">
</t>
    </r>
    <r>
      <rPr>
        <sz val="10"/>
        <rFont val="Arial"/>
        <family val="2"/>
      </rPr>
      <t xml:space="preserve">www.coruna.es
   </t>
    </r>
  </si>
  <si>
    <t xml:space="preserve">01-03-18
BOP </t>
  </si>
  <si>
    <t>541/2018/54</t>
  </si>
  <si>
    <t>asistencia técnica para la coordinación, planificación y seguimiento del plan municipal “A pie de Barrio”</t>
  </si>
  <si>
    <t>15º día sig.
BOP</t>
  </si>
  <si>
    <r>
      <rPr>
        <b/>
        <sz val="10"/>
        <color theme="1"/>
        <rFont val="Arial"/>
        <family val="2"/>
      </rPr>
      <t>Ministerio de Defensa</t>
    </r>
    <r>
      <rPr>
        <sz val="10"/>
        <rFont val="Arial"/>
        <family val="2"/>
      </rPr>
      <t xml:space="preserve">
ISDEFE
https://contrataciondelestado.es
    </t>
    </r>
  </si>
  <si>
    <t>2018-00389</t>
  </si>
  <si>
    <t>Asistencia técnica para el apoyo en la supervisión de proveedores ATS y ATFM y proveedores de formación ATC.</t>
  </si>
  <si>
    <t>19-03-18 
14:00</t>
  </si>
  <si>
    <r>
      <rPr>
        <b/>
        <sz val="10"/>
        <color theme="1"/>
        <rFont val="Arial"/>
        <family val="2"/>
      </rPr>
      <t>Conscorcio de la Ciudad de Cuenca</t>
    </r>
    <r>
      <rPr>
        <sz val="10"/>
        <rFont val="Arial"/>
        <family val="2"/>
      </rPr>
      <t xml:space="preserve">
https://contrataciondelestado.es</t>
    </r>
  </si>
  <si>
    <t>05/2018/S</t>
  </si>
  <si>
    <t xml:space="preserve">Servicios de colaboración en la gestión de los expedientes de subvenciones para rehabilitación en el Casco Antiguo de Cuenca.
   </t>
  </si>
  <si>
    <t>23-03-18 
 12:00</t>
  </si>
  <si>
    <t>Desarrollo sostenible</t>
  </si>
  <si>
    <t>Investigación y desarrollo experimental</t>
  </si>
  <si>
    <r>
      <rPr>
        <b/>
        <sz val="10"/>
        <color theme="1"/>
        <rFont val="Arial"/>
        <family val="2"/>
      </rPr>
      <t>Ministerio de Economía, Industria y Competitividad</t>
    </r>
    <r>
      <rPr>
        <sz val="10"/>
        <rFont val="Arial"/>
        <family val="2"/>
      </rPr>
      <t xml:space="preserve">
Agencia Estatal de Investigación
https://contrataciondelestado.es</t>
    </r>
  </si>
  <si>
    <t xml:space="preserve">28-02-18
web
</t>
  </si>
  <si>
    <t>2018C0000010</t>
  </si>
  <si>
    <t>Servicio para la realización de trabajos de soporte del proceso de seguimiento y de justificación científico-técnica de ayudas para la investigación. en el marco del Plan Estatal de I+D+i</t>
  </si>
  <si>
    <t>16-03-18
 19:00</t>
  </si>
  <si>
    <t>Verificación / Certificación</t>
  </si>
  <si>
    <r>
      <rPr>
        <b/>
        <sz val="10"/>
        <color theme="1"/>
        <rFont val="Arial"/>
        <family val="2"/>
      </rPr>
      <t>Gobierno de Cantabria</t>
    </r>
    <r>
      <rPr>
        <sz val="10"/>
        <rFont val="Arial"/>
      </rPr>
      <t xml:space="preserve">
Consejería de Economía, Hacienda y Empleo
https://contrataciondelestado.es</t>
    </r>
  </si>
  <si>
    <r>
      <t xml:space="preserve">16-02-18
</t>
    </r>
    <r>
      <rPr>
        <b/>
        <sz val="10"/>
        <color rgb="FFFF0000"/>
        <rFont val="Arial"/>
        <family val="2"/>
      </rPr>
      <t>01-03-18</t>
    </r>
    <r>
      <rPr>
        <sz val="10"/>
        <rFont val="Arial"/>
      </rPr>
      <t xml:space="preserve">
web
BOC</t>
    </r>
  </si>
  <si>
    <r>
      <t xml:space="preserve">6.4.1/18
</t>
    </r>
    <r>
      <rPr>
        <b/>
        <sz val="10"/>
        <color rgb="FFFF0000"/>
        <rFont val="Arial"/>
        <family val="2"/>
      </rPr>
      <t>Mod. BOC</t>
    </r>
  </si>
  <si>
    <t>Servicios para la realización de las verificaciones de gestión, la identificación de buenas, practicas, la revisión del Plan de Verificaciones sobre el terreno y el asesoramiento al organismo intermedio del Programa Operativo FEDER 2014-2020 en materia de</t>
  </si>
  <si>
    <r>
      <rPr>
        <sz val="10"/>
        <color theme="0" tint="-0.14999847407452621"/>
        <rFont val="Arial"/>
        <family val="2"/>
      </rPr>
      <t>57.851,24</t>
    </r>
    <r>
      <rPr>
        <sz val="10"/>
        <rFont val="Arial"/>
      </rPr>
      <t xml:space="preserve">
</t>
    </r>
    <r>
      <rPr>
        <sz val="10"/>
        <color rgb="FFFF0000"/>
        <rFont val="Arial"/>
        <family val="2"/>
      </rPr>
      <t>115.702,48</t>
    </r>
  </si>
  <si>
    <r>
      <rPr>
        <sz val="10"/>
        <color theme="0" tint="-0.14999847407452621"/>
        <rFont val="Arial"/>
        <family val="2"/>
      </rPr>
      <t>05-03-18</t>
    </r>
    <r>
      <rPr>
        <sz val="10"/>
        <rFont val="Arial"/>
      </rPr>
      <t xml:space="preserve">
</t>
    </r>
    <r>
      <rPr>
        <b/>
        <sz val="10"/>
        <color rgb="FFFF0000"/>
        <rFont val="Arial"/>
        <family val="2"/>
      </rPr>
      <t>16-03-18</t>
    </r>
    <r>
      <rPr>
        <sz val="10"/>
        <rFont val="Arial"/>
      </rPr>
      <t xml:space="preserve">
 13:00</t>
    </r>
  </si>
  <si>
    <r>
      <rPr>
        <b/>
        <sz val="10"/>
        <color theme="1"/>
        <rFont val="Arial"/>
        <family val="2"/>
      </rPr>
      <t>Administrador de Infraestructuras Ferroviarias</t>
    </r>
    <r>
      <rPr>
        <sz val="10"/>
        <rFont val="Arial"/>
        <family val="2"/>
      </rPr>
      <t xml:space="preserve">
www.adif.es
https://contrataciondelestado.es</t>
    </r>
  </si>
  <si>
    <r>
      <t xml:space="preserve">28-02-18
DOUE
</t>
    </r>
    <r>
      <rPr>
        <b/>
        <sz val="10"/>
        <color rgb="FF0000CC"/>
        <rFont val="Arial"/>
        <family val="2"/>
      </rPr>
      <t>01-03-18
web</t>
    </r>
  </si>
  <si>
    <t>3.17/27520.0103</t>
  </si>
  <si>
    <t>Acuerdo marco para la emisión de declaraciones de verificación intermedias de interoperabilidad y certificados "CE» de verificación de interoperabilidad en el ámbito de la red de ADIF/ADIF Alta Velocidad</t>
  </si>
  <si>
    <t>10-04-18
 11:00</t>
  </si>
  <si>
    <t>10-05-18
12:00</t>
  </si>
  <si>
    <r>
      <rPr>
        <b/>
        <sz val="10"/>
        <color theme="1"/>
        <rFont val="Arial"/>
        <family val="2"/>
      </rPr>
      <t>IBERMUTUAMUR, Mutua Colaboradora con la Seguridad Social nº 274</t>
    </r>
    <r>
      <rPr>
        <sz val="10"/>
        <rFont val="Arial"/>
        <family val="2"/>
      </rPr>
      <t xml:space="preserve">
https://contrataciondelestado.es</t>
    </r>
  </si>
  <si>
    <t>CG-2018/2801/0034</t>
  </si>
  <si>
    <t>Servicio de Verificación Técnico-Legal de los Equipos Sanitarios (Autoclave, Desfibrilador Manual, Electrocardiógrafo, Láser, Magnetoterapia, Microondas y Onda Corta) de Ibermutuamur.</t>
  </si>
  <si>
    <t>13-03-18
 14:30</t>
  </si>
  <si>
    <t>Evaluación</t>
  </si>
  <si>
    <r>
      <t xml:space="preserve">Ayuntamiento de Majadahonda
</t>
    </r>
    <r>
      <rPr>
        <sz val="10"/>
        <rFont val="Arial"/>
        <family val="2"/>
      </rPr>
      <t>Servicio de Bienestar Social, Mayores y Familia</t>
    </r>
    <r>
      <rPr>
        <b/>
        <sz val="10"/>
        <rFont val="Arial"/>
        <family val="2"/>
      </rPr>
      <t xml:space="preserve">
</t>
    </r>
    <r>
      <rPr>
        <sz val="10"/>
        <rFont val="Arial"/>
        <family val="2"/>
      </rPr>
      <t>plaza Mayor, número 3 28220 Majadahonda (Madrid)
https://rdmn-majadahonda.org</t>
    </r>
  </si>
  <si>
    <t>5/2018</t>
  </si>
  <si>
    <t>análisis de la documentación presentada a las convocatorias anuales de subvenciones para el Área de Cooperación al desarrollo de los años 2018 y 2019, la revisión documental de los proyectos presentados, la baremación de los proyectos a concurso</t>
  </si>
  <si>
    <t>15º día sig.
BOCM</t>
  </si>
  <si>
    <t>5º día sig. Presentac
10:30</t>
  </si>
  <si>
    <t>Gestión de la energía</t>
  </si>
  <si>
    <r>
      <rPr>
        <b/>
        <sz val="10"/>
        <rFont val="Arial"/>
        <family val="2"/>
      </rPr>
      <t>Confederación Hidrográfica del Duero</t>
    </r>
    <r>
      <rPr>
        <sz val="10"/>
        <rFont val="Arial"/>
        <family val="2"/>
      </rPr>
      <t xml:space="preserve">
www.chduero.es y
www.contrataciondelestado.es</t>
    </r>
  </si>
  <si>
    <t>452-A.227.06.01/2018</t>
  </si>
  <si>
    <t>Representación y agente vendedor en el mercado de producción de energía eléctrica y envío de telemedidas en tiempo real para las CC. hidroeléctricas de CHD.</t>
  </si>
  <si>
    <t>26-03-18 
13:00</t>
  </si>
  <si>
    <t>03-05-18 
09:45</t>
  </si>
  <si>
    <t>Recursos humanos</t>
  </si>
  <si>
    <r>
      <t xml:space="preserve">Ajuntament de Silla
</t>
    </r>
    <r>
      <rPr>
        <sz val="10"/>
        <rFont val="Arial"/>
        <family val="2"/>
      </rPr>
      <t xml:space="preserve">Plaça del Poble, 1 Silla, 46460
</t>
    </r>
  </si>
  <si>
    <t>01-03-18
BOPV</t>
  </si>
  <si>
    <t>CONT/2018/10</t>
  </si>
  <si>
    <t xml:space="preserve">Servei de suport i ajuda per a l’elaboració de la relació de llocs de treball de l’Ajuntament de Silla i del seu organisme autònomo
 </t>
  </si>
  <si>
    <t>15º día sig.
BOPV
14:00</t>
  </si>
  <si>
    <r>
      <rPr>
        <b/>
        <sz val="10"/>
        <color theme="1"/>
        <rFont val="Arial"/>
        <family val="2"/>
      </rPr>
      <t>Ayuntamiento de Silla</t>
    </r>
    <r>
      <rPr>
        <sz val="10"/>
        <rFont val="Arial"/>
        <family val="2"/>
      </rPr>
      <t xml:space="preserve">
Plaça del Poble, 1, 46460 
www.silla.es
https://contrataciondelestado.es</t>
    </r>
  </si>
  <si>
    <t>Servicio de apoyo y ayuda para la elaboración de relación de puestos de trabajo del Ayuntamiento de Silla y su organismo autónomo.</t>
  </si>
  <si>
    <t>Prevención de riesgos laborales / Autoprotección / Formación en la Salud</t>
  </si>
  <si>
    <r>
      <t>Ayuntamiento de Manacor</t>
    </r>
    <r>
      <rPr>
        <sz val="10"/>
        <color theme="1"/>
        <rFont val="Arial"/>
        <family val="2"/>
      </rPr>
      <t xml:space="preserve">
plaza Convento, 1 Manacor 07500
http://www.manacor.org/
   </t>
    </r>
  </si>
  <si>
    <t>contrato privado de servicios de asistencia sanitaria del personal del Ayuntamiento de Manacor y sus beneficiarios</t>
  </si>
  <si>
    <t>15º día sig.
BOIB
14:00</t>
  </si>
  <si>
    <t>7º día sig. Presentac
12:00</t>
  </si>
  <si>
    <r>
      <t xml:space="preserve">Mancomunidad de Servicios del Suroeste de Madrid
</t>
    </r>
    <r>
      <rPr>
        <sz val="10"/>
        <rFont val="Arial"/>
        <family val="2"/>
      </rPr>
      <t>Miguel Hernández, número 8, 28971 Griñón
http://mancomunidadsuroeste.sedelectronica.es</t>
    </r>
  </si>
  <si>
    <t>93/2018</t>
  </si>
  <si>
    <t>servicio de prevención ajeno de especialidades (seguridad, higiene, ergonomía y psicosociología aplicada) y vigilancia de la salud para el personal de la Mancomunidad de Servicios del Suroeste de Madrid.</t>
  </si>
  <si>
    <r>
      <rPr>
        <b/>
        <sz val="10"/>
        <color theme="1"/>
        <rFont val="Arial"/>
        <family val="2"/>
      </rPr>
      <t>Ayuntamiento de Torremolinos</t>
    </r>
    <r>
      <rPr>
        <sz val="10"/>
        <rFont val="Arial"/>
        <family val="2"/>
      </rPr>
      <t xml:space="preserve">
Plaza Blas Infante, 1  29620
http://www.torremolinos.es/ayuntamiento
https://contrataciondelestado.es</t>
    </r>
  </si>
  <si>
    <t>3-2018</t>
  </si>
  <si>
    <t>Servicio de prevención ajeno para el Ayuntamiento de Torremolinos, conforme a la normativa vigente en materia de Prevención de Riesgos Laborales, en las disciplinas preventivas de: Seguridad en el Trabajo, Higiene Industrial, Ergonomía y Psicosociología A</t>
  </si>
  <si>
    <t>16-03-18 
13:30</t>
  </si>
  <si>
    <t>21-03-18 
 13:00</t>
  </si>
  <si>
    <r>
      <rPr>
        <b/>
        <sz val="10"/>
        <color theme="1"/>
        <rFont val="Arial"/>
        <family val="2"/>
      </rPr>
      <t>Consell Comarcal del Baix Penedès</t>
    </r>
    <r>
      <rPr>
        <sz val="10"/>
        <rFont val="Arial"/>
        <family val="2"/>
      </rPr>
      <t xml:space="preserve">
https://contrataciondelestado.es</t>
    </r>
  </si>
  <si>
    <t xml:space="preserve">01-03-18
web
  </t>
  </si>
  <si>
    <t>231/2018</t>
  </si>
  <si>
    <t>Servei de prevenció de riscos laborals, d'acord amb el marc normatiu de prevenció</t>
  </si>
  <si>
    <t>09-03-18 
14:00</t>
  </si>
  <si>
    <t>Servicios Jurídicos / Fiscales</t>
  </si>
  <si>
    <r>
      <t xml:space="preserve">Ayuntamiento de Calvià
</t>
    </r>
    <r>
      <rPr>
        <sz val="10"/>
        <color theme="1"/>
        <rFont val="Arial"/>
        <family val="2"/>
      </rPr>
      <t xml:space="preserve">C / Julià Bujosa Sans, Batle, 1 Calvià, 07184
http://www.calvia.com </t>
    </r>
  </si>
  <si>
    <t>8/18</t>
  </si>
  <si>
    <t xml:space="preserve">Servicio de orientación, asesoría jurídica y intermediación en temas de vivienda habitual dirigido a población en situación de vulnerabilidad social
   </t>
  </si>
  <si>
    <r>
      <t xml:space="preserve">Ajuntament d’Estivella
</t>
    </r>
    <r>
      <rPr>
        <sz val="10"/>
        <rFont val="Arial"/>
        <family val="2"/>
      </rPr>
      <t xml:space="preserve"> c/Nadal i Llorens 2 Estivella, 46590
https://contrataciondelestado.es
http://www.estivella.es/</t>
    </r>
  </si>
  <si>
    <t>30/2018</t>
  </si>
  <si>
    <t>Servei assessoria laboral a l’Ajuntament d’Estivella en temes de confecció de nòmines i assessoria jurídica genèrica</t>
  </si>
  <si>
    <r>
      <rPr>
        <b/>
        <sz val="10"/>
        <color theme="1"/>
        <rFont val="Arial"/>
        <family val="2"/>
      </rPr>
      <t>Ayuntamiento de Pozuelo de Alarcón</t>
    </r>
    <r>
      <rPr>
        <sz val="10"/>
        <rFont val="Arial"/>
        <family val="2"/>
      </rPr>
      <t xml:space="preserve">
Plaza Mayor, 1   28223
https://contrataciondelestado.es
http://www.pozuelodealarcon.org</t>
    </r>
  </si>
  <si>
    <t xml:space="preserve">01-03-18
web
BOE
</t>
  </si>
  <si>
    <t>2018/PA/000007</t>
  </si>
  <si>
    <t>Servicio de asesoría jurídica y asistencia letrada a la Policía Municipal</t>
  </si>
  <si>
    <r>
      <rPr>
        <b/>
        <sz val="10"/>
        <color theme="1"/>
        <rFont val="Arial"/>
        <family val="2"/>
      </rPr>
      <t>Ayuntamiento de Finestrat</t>
    </r>
    <r>
      <rPr>
        <sz val="10"/>
        <rFont val="Arial"/>
        <family val="2"/>
      </rPr>
      <t xml:space="preserve">
Plaça del Ajuntament, 1  03509
http://www.finestrat.org
https://contrataciondelestado.es</t>
    </r>
  </si>
  <si>
    <t xml:space="preserve"> 2-01-2017=A (1429/2017)</t>
  </si>
  <si>
    <t>Prestación del servicio de asesoramiento jurídico y defensa judicial del Ayuntamiento de Finestrat</t>
  </si>
  <si>
    <t xml:space="preserve">23-03-18 
 09:00 </t>
  </si>
  <si>
    <r>
      <rPr>
        <b/>
        <sz val="10"/>
        <color theme="1"/>
        <rFont val="Arial"/>
        <family val="2"/>
      </rPr>
      <t>Mancomunitat Intermunicipal Voluntària La Plana</t>
    </r>
    <r>
      <rPr>
        <sz val="10"/>
        <rFont val="Arial"/>
        <family val="2"/>
      </rPr>
      <t xml:space="preserve">
https://contrataciondelestado.es</t>
    </r>
  </si>
  <si>
    <t>36/2018</t>
  </si>
  <si>
    <t>Servei de suport jurídic en matèria de personal i gestió administrativa laboral a la Mancomunitat Intermunicipal Voluntària La Plana, incloent la defensa jurídica en matèria de personal davant la jurisdicció social i contenciosa administrativa.</t>
  </si>
  <si>
    <t>20-03-18 
13:00</t>
  </si>
  <si>
    <r>
      <rPr>
        <b/>
        <sz val="10"/>
        <color theme="1"/>
        <rFont val="Arial"/>
        <family val="2"/>
      </rPr>
      <t>Asistencia técnica y jurídica para la inspección de tributos.</t>
    </r>
    <r>
      <rPr>
        <sz val="10"/>
        <rFont val="Arial"/>
        <family val="2"/>
      </rPr>
      <t xml:space="preserve">
https://contrataciondelestado.es
   </t>
    </r>
  </si>
  <si>
    <t>2018KO02010001</t>
  </si>
  <si>
    <t>Asistencia técnica y jurídica para la inspección de tributos.</t>
  </si>
  <si>
    <r>
      <rPr>
        <b/>
        <sz val="10"/>
        <rFont val="Arial"/>
        <family val="2"/>
      </rPr>
      <t>Ayuntamiento de Pozuelo de Alarcón</t>
    </r>
    <r>
      <rPr>
        <sz val="10"/>
        <rFont val="Arial"/>
        <family val="2"/>
      </rPr>
      <t xml:space="preserve">
www.pozuelodealarcon.org.
</t>
    </r>
  </si>
  <si>
    <t>Servicio de asesoría jurídica y asistencia letrada a la Policía Municipal.</t>
  </si>
  <si>
    <t>15º día
natural sig.
BOE
13:00 h</t>
  </si>
  <si>
    <t>Servicios Administrativos/Auxiliares</t>
  </si>
  <si>
    <r>
      <t xml:space="preserve">Principado de Asturias
</t>
    </r>
    <r>
      <rPr>
        <sz val="10"/>
        <color theme="1"/>
        <rFont val="Arial"/>
        <family val="2"/>
      </rPr>
      <t>Consejería de Educación y Cultura
Plaza de España, 5, 2.ª planta 3 Oviedo-33007
www.asturias.es/Perfil del Contratante</t>
    </r>
  </si>
  <si>
    <t>01-03-18
BOPA</t>
  </si>
  <si>
    <t>SER-37/2017</t>
  </si>
  <si>
    <t>Servicio de tratamiento archivístico de fondos documentales de naturaleza histórica custodiados en el Archivo Histórico de Asturias</t>
  </si>
  <si>
    <t>16º día sig.
BOPA
14:00</t>
  </si>
  <si>
    <t>4º día sig. Presentac
12:00</t>
  </si>
  <si>
    <t>Asuntos sociales</t>
  </si>
  <si>
    <r>
      <rPr>
        <b/>
        <sz val="10"/>
        <color theme="1"/>
        <rFont val="Arial"/>
        <family val="2"/>
      </rPr>
      <t>Consell Comarcal de l'Alt Penedès</t>
    </r>
    <r>
      <rPr>
        <sz val="10"/>
        <rFont val="Arial"/>
        <family val="2"/>
      </rPr>
      <t xml:space="preserve">
https://contrataciondelestado.es</t>
    </r>
  </si>
  <si>
    <t>G5038-0007/2018</t>
  </si>
  <si>
    <t>Assessorament i assistència tècnica: tasques d'assessorament, suport i assistència tècnica adreçades a les persones destinatàries del projecte. - Difusió i promoció, realitzant accions d'informació, promoció, sensibilització i difusió del projecte, així c</t>
  </si>
  <si>
    <t>16-03-18
 00:00</t>
  </si>
  <si>
    <t>Auditorías / Asesorías financieras / fiscal</t>
  </si>
  <si>
    <r>
      <t xml:space="preserve">Ayuntamiento de Arrasate
</t>
    </r>
    <r>
      <rPr>
        <sz val="10"/>
        <rFont val="Arial"/>
        <family val="2"/>
      </rPr>
      <t>Herriko plaza nagusia, 1 (Arrasate)
http://www.arrasate.eus</t>
    </r>
  </si>
  <si>
    <t>2018CHOZ0005.</t>
  </si>
  <si>
    <t>Servicio de realización de auditoria externa de los estados de cuentas del ayuntamiento de Arrasate y el organismo autónomo Iturbide Egoi­tza de los ejercicios 2017 y 2018</t>
  </si>
  <si>
    <t>15º día sig.
BOG</t>
  </si>
  <si>
    <r>
      <rPr>
        <b/>
        <sz val="10"/>
        <color theme="1"/>
        <rFont val="Arial"/>
        <family val="2"/>
      </rPr>
      <t>ADIF</t>
    </r>
    <r>
      <rPr>
        <sz val="10"/>
        <rFont val="Arial"/>
        <family val="2"/>
      </rPr>
      <t xml:space="preserve">
https://contrataciondelestado.es</t>
    </r>
  </si>
  <si>
    <t>2.18/03110.0006</t>
  </si>
  <si>
    <t xml:space="preserve">Servicios profesionales para la ejecución del proceso de consolidación del grupo adif para los ejercicios 2017 y 2018.
   </t>
  </si>
  <si>
    <t>15-03-18 
12:00</t>
  </si>
  <si>
    <t xml:space="preserve">26-03-18 
 10:30 </t>
  </si>
  <si>
    <r>
      <rPr>
        <b/>
        <sz val="10"/>
        <color theme="1"/>
        <rFont val="Arial"/>
        <family val="2"/>
      </rPr>
      <t>Ministerio de Hacienda y Administraciones Públicas</t>
    </r>
    <r>
      <rPr>
        <sz val="10"/>
        <rFont val="Arial"/>
        <family val="2"/>
      </rPr>
      <t xml:space="preserve">
https://contrataciondelestado.es</t>
    </r>
  </si>
  <si>
    <t>88/17</t>
  </si>
  <si>
    <t xml:space="preserve">Contrato de servicios de colaboración en la realización de la auditoría de las cuentas anuales del Consorcio de la Zona Franca de Cádiz
   </t>
  </si>
  <si>
    <t>27-03-18
 14:00</t>
  </si>
  <si>
    <t>17-04-18
 10:30</t>
  </si>
  <si>
    <t>89/17</t>
  </si>
  <si>
    <t xml:space="preserve">Contrato de servicios de colaboración en la realización de la auditoría de las cuentas anuales del Consorcio de la Zona Franca de Barcelona
   </t>
  </si>
  <si>
    <t>17-04-18
10:30</t>
  </si>
  <si>
    <r>
      <rPr>
        <b/>
        <sz val="10"/>
        <color theme="1"/>
        <rFont val="Arial"/>
        <family val="2"/>
      </rPr>
      <t>Comunidad de Madrid</t>
    </r>
    <r>
      <rPr>
        <sz val="10"/>
        <rFont val="Arial"/>
        <family val="2"/>
      </rPr>
      <t xml:space="preserve">
Consejería de Economía, Empleo y Hacienda
http://www.madrid.org</t>
    </r>
  </si>
  <si>
    <t>A/SER-002857/2018</t>
  </si>
  <si>
    <t>Trabajos de auditoría para la certificación de las cuentas del FEAGA y del FEADER de los ejercicios 2018 y 2019 del Organismo Pagador de la Comunidad de Madrid</t>
  </si>
  <si>
    <t>13-04-18
 12:00</t>
  </si>
  <si>
    <t>Tasaciones y peritajes</t>
  </si>
  <si>
    <t>Formación y otras acciones para fomento del empleo</t>
  </si>
  <si>
    <r>
      <t xml:space="preserve">Gobierno de las Islas Baleares
</t>
    </r>
    <r>
      <rPr>
        <sz val="10"/>
        <color theme="1"/>
        <rFont val="Arial"/>
        <family val="2"/>
      </rPr>
      <t>Conselleria d’Educació i Universitat</t>
    </r>
    <r>
      <rPr>
        <b/>
        <sz val="10"/>
        <color theme="1"/>
        <rFont val="Arial"/>
        <family val="2"/>
      </rPr>
      <t xml:space="preserve">
</t>
    </r>
    <r>
      <rPr>
        <sz val="10"/>
        <color theme="1"/>
        <rFont val="Arial"/>
        <family val="2"/>
      </rPr>
      <t>www.contrataciondelestado.es</t>
    </r>
  </si>
  <si>
    <t>CONTR 2018/588</t>
  </si>
  <si>
    <t>Servicio de organización, coordinación e impartición de dos programas de inmersión lingüística en lengua inglesa durante el verano 2018, para alumnos de nivel no universitario de centros educativos sostenidos con fondos públicos de la Comunidad Autónoma d</t>
  </si>
  <si>
    <t>16º día sig.
BOIB
14:00</t>
  </si>
  <si>
    <r>
      <t xml:space="preserve">Agencia de Desarrollo Local del Ayuntamiento de Palma, PalmaActiva
</t>
    </r>
    <r>
      <rPr>
        <sz val="10"/>
        <color theme="1"/>
        <rFont val="Arial"/>
        <family val="2"/>
      </rPr>
      <t>C / Socorro, 22, 07002 de Palma
http://web.palmaactiva.com/</t>
    </r>
  </si>
  <si>
    <t>02/2017</t>
  </si>
  <si>
    <t>servicio de trampolines de empleo y emprendimiento social para la mejora de la empleabilidad de personas en situación de desempleo y apoyo en los procesos de búsqueda de empleo.</t>
  </si>
  <si>
    <t>16º día sig.
BOIB</t>
  </si>
  <si>
    <t>01/2018</t>
  </si>
  <si>
    <t>Servicios de formación, realización de 10 cursos de 5 especialidades distintas previsto en la orden FOM / 2296/2002</t>
  </si>
  <si>
    <r>
      <t xml:space="preserve">Agencia Catalana de la Juventud
</t>
    </r>
    <r>
      <rPr>
        <sz val="10"/>
        <color theme="1"/>
        <rFont val="Arial"/>
        <family val="2"/>
      </rPr>
      <t>Calle Calabria, 147 Barcelona 08015
http://www.acjoventut.cat</t>
    </r>
  </si>
  <si>
    <t>02/18/PX/O</t>
  </si>
  <si>
    <t>Servicio de organización y realización de colonias de inmersión en lengua inglesa, francesa o alemana y combinadas de inmersión lingüística y astronomía a realizar en los albergues de la XANASCAT, en el marco del programa “L'Estiu és Teu” para las edicion</t>
  </si>
  <si>
    <t>29-03-18
14:00</t>
  </si>
  <si>
    <t>05-04-18
13:00</t>
  </si>
  <si>
    <r>
      <t xml:space="preserve">Servicio Público de Empleo de Cataluña
</t>
    </r>
    <r>
      <rPr>
        <sz val="10"/>
        <color theme="1"/>
        <rFont val="Arial"/>
        <family val="2"/>
      </rPr>
      <t>c. Llull, 297, planta baja, 08019 Barcelona
http://www.gencat.cat/treball/departament/licitacions_adjudicacions/index.html</t>
    </r>
  </si>
  <si>
    <t>SOC-2017-312</t>
  </si>
  <si>
    <t>Provisión de servicios a los jóvenes en el marco del Programa de nuevas oportunidades</t>
  </si>
  <si>
    <t>03-04-18
14:00</t>
  </si>
  <si>
    <t>20-04-18
09:30</t>
  </si>
  <si>
    <r>
      <t xml:space="preserve">Ayuntamiento de Vigo
</t>
    </r>
    <r>
      <rPr>
        <sz val="10"/>
        <rFont val="Arial"/>
        <family val="2"/>
      </rPr>
      <t>plaza del Rei, nº 1, 36202 Vigo
www.vigo.org</t>
    </r>
  </si>
  <si>
    <t>01-03-18
DOG</t>
  </si>
  <si>
    <t>14.438-44</t>
  </si>
  <si>
    <t>la prestación de servicios de información y asesoramiento a emprendedores y pequeñas y medianas empresas (pymes) y su consolidación, por personal especializado, con el objetivo de promover el empleo de acuerdo con lo previsto en la estrategia EDUSI Vigo V</t>
  </si>
  <si>
    <r>
      <rPr>
        <b/>
        <sz val="10"/>
        <rFont val="Arial"/>
        <family val="2"/>
      </rPr>
      <t>Gobierno de Navarra</t>
    </r>
    <r>
      <rPr>
        <sz val="10"/>
        <rFont val="Arial"/>
      </rPr>
      <t xml:space="preserve">
Desarrollo Rural, Medio Ambiente y Administración Local
www.navarra.es</t>
    </r>
  </si>
  <si>
    <t>Diseño de contenidos y edición del programa de educación ambiental y apoyo al voluntariado del Gobierno de Navarra</t>
  </si>
  <si>
    <t>19-03-18
23:59h</t>
  </si>
  <si>
    <r>
      <rPr>
        <b/>
        <sz val="10"/>
        <color theme="1"/>
        <rFont val="Arial"/>
        <family val="2"/>
      </rPr>
      <t>Ministerio del Interior</t>
    </r>
    <r>
      <rPr>
        <sz val="10"/>
        <rFont val="Arial"/>
        <family val="2"/>
      </rPr>
      <t xml:space="preserve">
D.G. de la Guardia Civil
https://contrataciondelestado.es
  </t>
    </r>
  </si>
  <si>
    <t>JE/04/PN/18</t>
  </si>
  <si>
    <t>32 Cursos de inmersión lingüística en idioma inglés.</t>
  </si>
  <si>
    <t>22-03-18 
10:00</t>
  </si>
  <si>
    <r>
      <rPr>
        <b/>
        <sz val="10"/>
        <color theme="1"/>
        <rFont val="Arial"/>
        <family val="2"/>
      </rPr>
      <t>Diputación Provincial de Valladolid</t>
    </r>
    <r>
      <rPr>
        <sz val="10"/>
        <rFont val="Arial"/>
        <family val="2"/>
      </rPr>
      <t xml:space="preserve">
Calle de las Angustias, 44, 47003
www.diputaciondevalladolid.es
https://contrataciondelestado.es</t>
    </r>
  </si>
  <si>
    <t>324/18</t>
  </si>
  <si>
    <t>Servicio de impartición de acciones formativas para la obtención de certificados de profesionalidad en el marco del proyecto "Formación TIC, Provincia de Valladolid"</t>
  </si>
  <si>
    <t xml:space="preserve"> 06-04-18</t>
  </si>
  <si>
    <r>
      <rPr>
        <b/>
        <sz val="10"/>
        <color theme="1"/>
        <rFont val="Arial"/>
        <family val="2"/>
      </rPr>
      <t>Ayuntamiento de Alcobendas</t>
    </r>
    <r>
      <rPr>
        <sz val="10"/>
        <rFont val="Arial"/>
        <family val="2"/>
      </rPr>
      <t xml:space="preserve">
Plaza Mayor, 1, 28100
www.alcobendas.org
https://contrataciondelestado.es</t>
    </r>
  </si>
  <si>
    <t>1032/2018</t>
  </si>
  <si>
    <t>Realización De Formación Y Tutorías Del Itinerario De Gestión De Almacén Incluido En El Proyecto Iii "si No Estudias Ni Trabajas, Encuentra Una Solución En Alcobendas"</t>
  </si>
  <si>
    <r>
      <t xml:space="preserve">Hospital Universitario de Fuenlabrada
</t>
    </r>
    <r>
      <rPr>
        <sz val="10"/>
        <rFont val="Arial"/>
        <family val="2"/>
      </rPr>
      <t>Camino del Molino, número 2 28942 Fuenlabrada
http://www.madrid.org/contratospublicos
https://contrataciondelestado.es</t>
    </r>
  </si>
  <si>
    <t>PA S 18-006</t>
  </si>
  <si>
    <t>Servicio de una plataforma para la formación con servicios de dinamización de los cursos y píldoras de formación on-line en farmacoterapia de la Dirección General de Coordinación de la Asistencia Sanitaria</t>
  </si>
  <si>
    <t>04-04-18
09:30</t>
  </si>
  <si>
    <r>
      <rPr>
        <b/>
        <sz val="10"/>
        <rFont val="Arial"/>
        <family val="2"/>
      </rPr>
      <t>Andalucía Emprende, Fundación Pública Andaluza</t>
    </r>
    <r>
      <rPr>
        <sz val="10"/>
        <rFont val="Arial"/>
        <family val="2"/>
      </rPr>
      <t xml:space="preserve">
http://www.juntadeandalucia.es/
</t>
    </r>
  </si>
  <si>
    <t xml:space="preserve">2018/119
</t>
  </si>
  <si>
    <t xml:space="preserve">Curso práctico de prototipado y Lean Startup. El mínimo producto viable.
</t>
  </si>
  <si>
    <t xml:space="preserve">12-03-18
14:00 h
</t>
  </si>
  <si>
    <t xml:space="preserve">2018/118
</t>
  </si>
  <si>
    <t>Curso segmentación de cliente y modelo de puesta de valor.</t>
  </si>
  <si>
    <r>
      <rPr>
        <b/>
        <sz val="10"/>
        <rFont val="Arial"/>
        <family val="2"/>
      </rPr>
      <t>Transportes Urbanos de Sevilla</t>
    </r>
    <r>
      <rPr>
        <sz val="10"/>
        <rFont val="Arial"/>
        <family val="2"/>
      </rPr>
      <t xml:space="preserve"> 
https://www.sevilla.org/
</t>
    </r>
  </si>
  <si>
    <t>18038
negociado c/p</t>
  </si>
  <si>
    <t xml:space="preserve">Cursos de Formación para el colectivo de conductores.
</t>
  </si>
  <si>
    <t xml:space="preserve">09-03-18
14:00 h
</t>
  </si>
  <si>
    <r>
      <rPr>
        <b/>
        <sz val="10"/>
        <rFont val="Arial"/>
        <family val="2"/>
      </rPr>
      <t>Ajuntament de Lloret de Mar</t>
    </r>
    <r>
      <rPr>
        <sz val="10"/>
        <rFont val="Arial"/>
        <family val="2"/>
      </rPr>
      <t xml:space="preserve">
http://bit.ly/Lloret_pc
</t>
    </r>
  </si>
  <si>
    <t xml:space="preserve">27-02-18
web
</t>
  </si>
  <si>
    <t>06/18 PL PC</t>
  </si>
  <si>
    <t xml:space="preserve">Servei consistent en la prospecció d'empreses i suport en a gestió de formació del Servei d'Ocupació Municipal (SOM).
</t>
  </si>
  <si>
    <t>14-03-18
14:30 h</t>
  </si>
  <si>
    <t>16-03-18
11:00 h</t>
  </si>
</sst>
</file>

<file path=xl/styles.xml><?xml version="1.0" encoding="utf-8"?>
<styleSheet xmlns="http://schemas.openxmlformats.org/spreadsheetml/2006/main">
  <numFmts count="3">
    <numFmt numFmtId="164" formatCode="_-* #,##0.00\ [$€]_-;\-* #,##0.00\ [$€]_-;_-* &quot;-&quot;??\ [$€]_-;_-@_-"/>
    <numFmt numFmtId="165" formatCode="dd\-mm\-yy;@"/>
    <numFmt numFmtId="166" formatCode="#,##0.00\ _€"/>
  </numFmts>
  <fonts count="35">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8"/>
      <name val="Arial"/>
      <family val="2"/>
    </font>
    <font>
      <b/>
      <sz val="11"/>
      <name val="Arial"/>
      <family val="2"/>
    </font>
    <font>
      <b/>
      <sz val="20"/>
      <color indexed="48"/>
      <name val="Arial Black"/>
      <family val="2"/>
    </font>
    <font>
      <sz val="10"/>
      <name val="Arial"/>
      <family val="2"/>
    </font>
    <font>
      <sz val="9"/>
      <name val="Arial"/>
      <family val="2"/>
    </font>
    <font>
      <u/>
      <sz val="11"/>
      <color theme="10"/>
      <name val="Calibri"/>
      <family val="2"/>
      <scheme val="minor"/>
    </font>
    <font>
      <u/>
      <sz val="11"/>
      <color theme="10"/>
      <name val="Calibri"/>
      <family val="2"/>
    </font>
    <font>
      <sz val="10"/>
      <color theme="1"/>
      <name val="Arial"/>
      <family val="2"/>
    </font>
    <font>
      <b/>
      <sz val="10"/>
      <color theme="1"/>
      <name val="Arial"/>
      <family val="2"/>
    </font>
    <font>
      <sz val="10"/>
      <color theme="10"/>
      <name val="Arial"/>
      <family val="2"/>
    </font>
    <font>
      <b/>
      <sz val="10"/>
      <name val="Arial"/>
      <family val="2"/>
    </font>
    <font>
      <sz val="10"/>
      <color rgb="FF0000CC"/>
      <name val="Arial"/>
      <family val="2"/>
    </font>
    <font>
      <sz val="10"/>
      <color indexed="12"/>
      <name val="Arial"/>
      <family val="2"/>
    </font>
    <font>
      <b/>
      <sz val="10"/>
      <color indexed="48"/>
      <name val="Arial"/>
      <family val="2"/>
    </font>
    <font>
      <b/>
      <sz val="10"/>
      <color rgb="FF0000CC"/>
      <name val="Arial"/>
      <family val="2"/>
    </font>
    <font>
      <b/>
      <sz val="10"/>
      <color rgb="FFFF0000"/>
      <name val="Arial"/>
      <family val="2"/>
    </font>
    <font>
      <b/>
      <u/>
      <sz val="10"/>
      <color rgb="FFFF0000"/>
      <name val="Arial"/>
      <family val="2"/>
    </font>
    <font>
      <b/>
      <u/>
      <sz val="10"/>
      <color indexed="12"/>
      <name val="Arial"/>
      <family val="2"/>
    </font>
    <font>
      <sz val="9"/>
      <color indexed="12"/>
      <name val="Arial"/>
      <family val="2"/>
    </font>
    <font>
      <sz val="10"/>
      <color rgb="FF202020"/>
      <name val="Arial"/>
      <family val="2"/>
    </font>
    <font>
      <b/>
      <sz val="10"/>
      <color indexed="53"/>
      <name val="Arial"/>
      <family val="2"/>
    </font>
    <font>
      <u/>
      <sz val="10"/>
      <color theme="10"/>
      <name val="Arial"/>
      <family val="2"/>
    </font>
    <font>
      <b/>
      <sz val="10"/>
      <color rgb="FF202020"/>
      <name val="Arial"/>
      <family val="2"/>
    </font>
    <font>
      <b/>
      <sz val="10"/>
      <color theme="1"/>
      <name val="Calibri"/>
      <family val="2"/>
      <scheme val="minor"/>
    </font>
    <font>
      <sz val="9"/>
      <color theme="10"/>
      <name val="Arial"/>
      <family val="2"/>
    </font>
    <font>
      <b/>
      <sz val="10"/>
      <color rgb="FFFF9900"/>
      <name val="Arial"/>
      <family val="2"/>
    </font>
    <font>
      <b/>
      <sz val="10"/>
      <color indexed="14"/>
      <name val="Arial"/>
      <family val="2"/>
    </font>
    <font>
      <sz val="10"/>
      <color theme="0" tint="-0.14999847407452621"/>
      <name val="Arial"/>
      <family val="2"/>
    </font>
    <font>
      <sz val="10"/>
      <color rgb="FFFF0000"/>
      <name val="Arial"/>
      <family val="2"/>
    </font>
  </fonts>
  <fills count="8">
    <fill>
      <patternFill patternType="none"/>
    </fill>
    <fill>
      <patternFill patternType="gray125"/>
    </fill>
    <fill>
      <patternFill patternType="lightTrellis">
        <fgColor indexed="9"/>
        <bgColor indexed="9"/>
      </patternFill>
    </fill>
    <fill>
      <patternFill patternType="lightGray">
        <fgColor indexed="9"/>
        <bgColor indexed="22"/>
      </patternFill>
    </fill>
    <fill>
      <patternFill patternType="lightTrellis">
        <fgColor indexed="9"/>
        <bgColor indexed="52"/>
      </patternFill>
    </fill>
    <fill>
      <patternFill patternType="lightTrellis">
        <fgColor indexed="9"/>
        <bgColor indexed="13"/>
      </patternFill>
    </fill>
    <fill>
      <patternFill patternType="lightTrellis">
        <fgColor indexed="9"/>
        <bgColor indexed="46"/>
      </patternFill>
    </fill>
    <fill>
      <patternFill patternType="solid">
        <fgColor indexed="9"/>
        <bgColor indexed="26"/>
      </patternFill>
    </fill>
  </fills>
  <borders count="10">
    <border>
      <left/>
      <right/>
      <top/>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thick">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46">
    <xf numFmtId="0" fontId="0" fillId="2" borderId="0" applyNumberFormat="0" applyFont="0" applyBorder="0" applyAlignment="0" applyProtection="0"/>
    <xf numFmtId="164" fontId="3" fillId="2" borderId="0" applyNumberFormat="0" applyFon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9" fillId="0" borderId="0"/>
    <xf numFmtId="0" fontId="5" fillId="0" borderId="0" applyNumberFormat="0" applyFill="0" applyBorder="0" applyAlignment="0" applyProtection="0">
      <alignment vertical="top"/>
      <protection locked="0"/>
    </xf>
    <xf numFmtId="0" fontId="2" fillId="0" borderId="0"/>
    <xf numFmtId="0" fontId="3" fillId="2" borderId="0" applyNumberFormat="0" applyFont="0" applyBorder="0" applyAlignment="0" applyProtection="0"/>
    <xf numFmtId="0" fontId="3" fillId="2" borderId="0" applyNumberFormat="0" applyFont="0" applyBorder="0" applyAlignment="0" applyProtection="0"/>
    <xf numFmtId="0" fontId="3" fillId="0" borderId="0"/>
    <xf numFmtId="0" fontId="3" fillId="2" borderId="0" applyNumberFormat="0" applyFont="0" applyBorder="0" applyAlignment="0" applyProtection="0"/>
    <xf numFmtId="0" fontId="3" fillId="2" borderId="0" applyNumberFormat="0" applyFont="0" applyBorder="0" applyAlignment="0" applyProtection="0"/>
    <xf numFmtId="0" fontId="3" fillId="0" borderId="0"/>
    <xf numFmtId="0" fontId="3" fillId="2" borderId="0" applyNumberFormat="0" applyFont="0" applyBorder="0" applyAlignment="0" applyProtection="0"/>
    <xf numFmtId="0" fontId="2" fillId="0" borderId="0"/>
    <xf numFmtId="0" fontId="3" fillId="2" borderId="0" applyNumberFormat="0" applyFont="0" applyBorder="0" applyAlignment="0" applyProtection="0"/>
    <xf numFmtId="0" fontId="3" fillId="2" borderId="0" applyNumberFormat="0" applyFont="0" applyBorder="0" applyAlignment="0" applyProtection="0"/>
    <xf numFmtId="0" fontId="2" fillId="0" borderId="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5" fillId="7" borderId="0" applyNumberForma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1" fillId="0" borderId="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3" fillId="2" borderId="0" applyNumberFormat="0" applyFont="0" applyBorder="0" applyAlignment="0" applyProtection="0"/>
  </cellStyleXfs>
  <cellXfs count="113">
    <xf numFmtId="0" fontId="0" fillId="2" borderId="0" xfId="0"/>
    <xf numFmtId="0" fontId="0" fillId="2" borderId="0" xfId="0" applyBorder="1"/>
    <xf numFmtId="0" fontId="8" fillId="2" borderId="0" xfId="0" applyFont="1"/>
    <xf numFmtId="0" fontId="9" fillId="2" borderId="0" xfId="0" applyFont="1" applyAlignment="1">
      <alignment horizontal="right"/>
    </xf>
    <xf numFmtId="0" fontId="9" fillId="2" borderId="0" xfId="0" applyFont="1" applyAlignment="1">
      <alignment horizontal="center"/>
    </xf>
    <xf numFmtId="14" fontId="9" fillId="2" borderId="0" xfId="0" applyNumberFormat="1" applyFont="1"/>
    <xf numFmtId="0" fontId="4" fillId="2" borderId="0" xfId="0" applyFont="1" applyProtection="1"/>
    <xf numFmtId="0" fontId="10" fillId="3" borderId="1" xfId="0" applyFont="1" applyFill="1" applyBorder="1" applyAlignment="1">
      <alignment horizontal="center"/>
    </xf>
    <xf numFmtId="0" fontId="4" fillId="3" borderId="2" xfId="0" applyFont="1" applyFill="1" applyBorder="1" applyAlignment="1">
      <alignment horizontal="center" wrapText="1"/>
    </xf>
    <xf numFmtId="0" fontId="10" fillId="3" borderId="2" xfId="0" applyFont="1" applyFill="1" applyBorder="1" applyAlignment="1">
      <alignment horizontal="center" wrapText="1"/>
    </xf>
    <xf numFmtId="0" fontId="10" fillId="3" borderId="2" xfId="0" applyFont="1" applyFill="1" applyBorder="1" applyAlignment="1">
      <alignment horizontal="center"/>
    </xf>
    <xf numFmtId="0" fontId="10" fillId="3" borderId="3" xfId="0" applyFont="1" applyFill="1" applyBorder="1" applyAlignment="1">
      <alignment horizontal="center" wrapText="1"/>
    </xf>
    <xf numFmtId="0" fontId="4" fillId="3" borderId="2" xfId="0" quotePrefix="1" applyFont="1" applyFill="1" applyBorder="1" applyAlignment="1">
      <alignment horizontal="center" wrapText="1"/>
    </xf>
    <xf numFmtId="0" fontId="0" fillId="2" borderId="5" xfId="0" applyBorder="1"/>
    <xf numFmtId="0" fontId="0" fillId="2" borderId="6" xfId="0" applyBorder="1"/>
    <xf numFmtId="0" fontId="0" fillId="2" borderId="4" xfId="0" applyFont="1" applyBorder="1" applyAlignment="1">
      <alignment horizontal="left" vertical="top" wrapText="1"/>
    </xf>
    <xf numFmtId="14" fontId="0" fillId="2" borderId="5" xfId="0" applyNumberFormat="1" applyFont="1" applyBorder="1" applyAlignment="1">
      <alignment horizontal="center" vertical="top" wrapText="1"/>
    </xf>
    <xf numFmtId="49" fontId="0" fillId="2" borderId="5" xfId="0" applyNumberFormat="1" applyFont="1" applyBorder="1" applyAlignment="1">
      <alignment horizontal="center" vertical="top" wrapText="1"/>
    </xf>
    <xf numFmtId="0" fontId="3" fillId="2" borderId="5" xfId="0" applyFont="1" applyBorder="1" applyAlignment="1">
      <alignment vertical="center" textRotation="180"/>
    </xf>
    <xf numFmtId="4" fontId="14" fillId="2" borderId="5" xfId="0" applyNumberFormat="1" applyFont="1" applyBorder="1" applyAlignment="1">
      <alignment horizontal="right" vertical="top"/>
    </xf>
    <xf numFmtId="4" fontId="0" fillId="2" borderId="5" xfId="0" applyNumberFormat="1" applyFont="1" applyBorder="1" applyAlignment="1">
      <alignment horizontal="right" vertical="top"/>
    </xf>
    <xf numFmtId="165" fontId="0" fillId="2" borderId="5" xfId="0" applyNumberFormat="1" applyFont="1" applyBorder="1" applyAlignment="1">
      <alignment horizontal="center" vertical="top" wrapText="1"/>
    </xf>
    <xf numFmtId="165" fontId="0" fillId="2" borderId="6" xfId="0" applyNumberFormat="1" applyFont="1" applyBorder="1" applyAlignment="1">
      <alignment horizontal="center" vertical="top" wrapText="1"/>
    </xf>
    <xf numFmtId="0" fontId="15" fillId="0" borderId="5" xfId="44" applyFont="1" applyBorder="1" applyAlignment="1" applyProtection="1">
      <alignment horizontal="justify" vertical="top" wrapText="1"/>
    </xf>
    <xf numFmtId="0" fontId="3" fillId="2" borderId="4" xfId="0" applyFont="1" applyBorder="1" applyAlignment="1">
      <alignment vertical="top" wrapText="1"/>
    </xf>
    <xf numFmtId="0" fontId="3" fillId="2" borderId="5" xfId="0" applyFont="1" applyBorder="1" applyAlignment="1">
      <alignment horizontal="center" vertical="top" wrapText="1"/>
    </xf>
    <xf numFmtId="0" fontId="17" fillId="2" borderId="5" xfId="0" applyFont="1" applyBorder="1" applyAlignment="1">
      <alignment horizontal="center" vertical="center" textRotation="180"/>
    </xf>
    <xf numFmtId="4" fontId="16" fillId="2" borderId="5" xfId="0" applyNumberFormat="1" applyFont="1" applyBorder="1" applyAlignment="1">
      <alignment horizontal="right" vertical="top"/>
    </xf>
    <xf numFmtId="0" fontId="18" fillId="0" borderId="5" xfId="5" applyFont="1" applyBorder="1" applyAlignment="1" applyProtection="1">
      <alignment horizontal="justify" vertical="top" wrapText="1"/>
    </xf>
    <xf numFmtId="4" fontId="3" fillId="2" borderId="5" xfId="0" applyNumberFormat="1" applyFont="1" applyBorder="1" applyAlignment="1">
      <alignment horizontal="right" vertical="top"/>
    </xf>
    <xf numFmtId="165" fontId="3" fillId="2" borderId="5" xfId="0" applyNumberFormat="1" applyFont="1" applyBorder="1" applyAlignment="1">
      <alignment horizontal="center" vertical="top" wrapText="1"/>
    </xf>
    <xf numFmtId="0" fontId="3" fillId="2" borderId="6" xfId="0" applyFont="1" applyBorder="1" applyAlignment="1">
      <alignment horizontal="center" vertical="top" wrapText="1"/>
    </xf>
    <xf numFmtId="0" fontId="15" fillId="0" borderId="5" xfId="44" applyFont="1" applyBorder="1" applyAlignment="1" applyProtection="1">
      <alignment horizontal="center" vertical="center" textRotation="180"/>
    </xf>
    <xf numFmtId="0" fontId="0" fillId="2" borderId="7" xfId="0" applyFont="1" applyBorder="1" applyAlignment="1">
      <alignment horizontal="left" vertical="top" wrapText="1"/>
    </xf>
    <xf numFmtId="14" fontId="0" fillId="2" borderId="8" xfId="0" applyNumberFormat="1" applyFont="1" applyBorder="1" applyAlignment="1">
      <alignment horizontal="center" vertical="top" wrapText="1"/>
    </xf>
    <xf numFmtId="49" fontId="0" fillId="2" borderId="8" xfId="0" applyNumberFormat="1" applyFont="1" applyBorder="1" applyAlignment="1">
      <alignment horizontal="center" vertical="top" wrapText="1"/>
    </xf>
    <xf numFmtId="0" fontId="15" fillId="0" borderId="8" xfId="44" applyFont="1" applyBorder="1" applyAlignment="1" applyProtection="1">
      <alignment horizontal="center" vertical="center" textRotation="180"/>
    </xf>
    <xf numFmtId="4" fontId="14" fillId="2" borderId="8" xfId="0" applyNumberFormat="1" applyFont="1" applyBorder="1" applyAlignment="1">
      <alignment horizontal="right" vertical="top"/>
    </xf>
    <xf numFmtId="0" fontId="15" fillId="0" borderId="8" xfId="44" applyFont="1" applyBorder="1" applyAlignment="1" applyProtection="1">
      <alignment horizontal="justify" vertical="top" wrapText="1"/>
    </xf>
    <xf numFmtId="4" fontId="0" fillId="2" borderId="8" xfId="0" applyNumberFormat="1" applyFont="1" applyBorder="1" applyAlignment="1">
      <alignment horizontal="right" vertical="top"/>
    </xf>
    <xf numFmtId="165" fontId="0" fillId="2" borderId="8" xfId="0" applyNumberFormat="1" applyFont="1" applyBorder="1" applyAlignment="1">
      <alignment horizontal="center" vertical="top" wrapText="1"/>
    </xf>
    <xf numFmtId="165" fontId="0" fillId="2" borderId="9" xfId="0" applyNumberFormat="1" applyFont="1" applyBorder="1" applyAlignment="1">
      <alignment horizontal="center" vertical="top" wrapText="1"/>
    </xf>
    <xf numFmtId="0" fontId="15" fillId="0" borderId="5" xfId="44" applyFont="1" applyBorder="1" applyAlignment="1" applyProtection="1">
      <alignment vertical="center" textRotation="180"/>
    </xf>
    <xf numFmtId="0" fontId="19" fillId="0" borderId="4" xfId="0" applyFont="1" applyFill="1" applyBorder="1" applyAlignment="1"/>
    <xf numFmtId="0" fontId="16" fillId="0" borderId="4" xfId="9" applyFont="1" applyFill="1" applyBorder="1" applyAlignment="1">
      <alignment vertical="top" wrapText="1"/>
    </xf>
    <xf numFmtId="0" fontId="14" fillId="0" borderId="5" xfId="45" applyFont="1" applyFill="1" applyBorder="1" applyAlignment="1">
      <alignment horizontal="center" vertical="top" wrapText="1"/>
    </xf>
    <xf numFmtId="0" fontId="3" fillId="0" borderId="5" xfId="45" applyFont="1" applyFill="1" applyBorder="1" applyAlignment="1">
      <alignment horizontal="center" vertical="top" wrapText="1"/>
    </xf>
    <xf numFmtId="0" fontId="22" fillId="0" borderId="5" xfId="5" quotePrefix="1" applyFont="1" applyFill="1" applyBorder="1" applyAlignment="1" applyProtection="1">
      <alignment horizontal="center" vertical="center" textRotation="180"/>
    </xf>
    <xf numFmtId="166" fontId="16" fillId="0" borderId="5" xfId="9" applyNumberFormat="1" applyFont="1" applyFill="1" applyBorder="1" applyAlignment="1">
      <alignment horizontal="right" vertical="top" wrapText="1"/>
    </xf>
    <xf numFmtId="0" fontId="18" fillId="0" borderId="5" xfId="5" applyFont="1" applyFill="1" applyBorder="1" applyAlignment="1" applyProtection="1">
      <alignment horizontal="justify" vertical="top" wrapText="1"/>
    </xf>
    <xf numFmtId="0" fontId="13" fillId="0" borderId="6" xfId="45" quotePrefix="1" applyFont="1" applyFill="1" applyBorder="1" applyAlignment="1">
      <alignment horizontal="center" vertical="top" wrapText="1"/>
    </xf>
    <xf numFmtId="0" fontId="14" fillId="0" borderId="4" xfId="0" applyFont="1" applyFill="1" applyBorder="1" applyAlignment="1">
      <alignment vertical="top" wrapText="1"/>
    </xf>
    <xf numFmtId="165" fontId="0" fillId="0" borderId="5" xfId="0" applyNumberFormat="1" applyFont="1" applyFill="1" applyBorder="1" applyAlignment="1">
      <alignment horizontal="center" vertical="top" wrapText="1"/>
    </xf>
    <xf numFmtId="49" fontId="0" fillId="0" borderId="5" xfId="0" quotePrefix="1" applyNumberFormat="1" applyFont="1" applyFill="1" applyBorder="1" applyAlignment="1">
      <alignment horizontal="center" vertical="top" wrapText="1"/>
    </xf>
    <xf numFmtId="0" fontId="23" fillId="2" borderId="5" xfId="5" applyFont="1" applyFill="1" applyBorder="1" applyAlignment="1" applyProtection="1">
      <alignment vertical="center"/>
    </xf>
    <xf numFmtId="4" fontId="16" fillId="0" borderId="5" xfId="0" applyNumberFormat="1" applyFont="1" applyFill="1" applyBorder="1" applyAlignment="1">
      <alignment horizontal="right" vertical="top" wrapText="1"/>
    </xf>
    <xf numFmtId="0" fontId="24" fillId="0" borderId="5" xfId="5" applyFont="1" applyFill="1" applyBorder="1" applyAlignment="1" applyProtection="1">
      <alignment horizontal="justify" vertical="top" wrapText="1"/>
    </xf>
    <xf numFmtId="4" fontId="0" fillId="0" borderId="5" xfId="0" applyNumberFormat="1" applyFont="1" applyFill="1" applyBorder="1" applyAlignment="1">
      <alignment horizontal="right" vertical="top" wrapText="1"/>
    </xf>
    <xf numFmtId="165" fontId="25" fillId="0" borderId="5" xfId="0" applyNumberFormat="1" applyFont="1" applyFill="1" applyBorder="1" applyAlignment="1">
      <alignment horizontal="center" vertical="top" wrapText="1"/>
    </xf>
    <xf numFmtId="165" fontId="25" fillId="0" borderId="6" xfId="0" quotePrefix="1" applyNumberFormat="1" applyFont="1" applyFill="1" applyBorder="1" applyAlignment="1">
      <alignment horizontal="center" vertical="top" wrapText="1"/>
    </xf>
    <xf numFmtId="4" fontId="3" fillId="2" borderId="5" xfId="0" applyNumberFormat="1" applyFont="1" applyBorder="1" applyAlignment="1">
      <alignment horizontal="center" vertical="top"/>
    </xf>
    <xf numFmtId="0" fontId="16" fillId="2" borderId="4" xfId="0" applyFont="1" applyBorder="1" applyAlignment="1">
      <alignment vertical="top" wrapText="1"/>
    </xf>
    <xf numFmtId="4" fontId="0" fillId="2" borderId="5" xfId="0" quotePrefix="1" applyNumberFormat="1" applyFont="1" applyBorder="1" applyAlignment="1">
      <alignment horizontal="right" vertical="top"/>
    </xf>
    <xf numFmtId="0" fontId="0" fillId="0" borderId="4" xfId="0" applyFont="1" applyFill="1" applyBorder="1" applyAlignment="1">
      <alignment horizontal="left" vertical="top" wrapText="1"/>
    </xf>
    <xf numFmtId="0" fontId="18" fillId="2" borderId="5" xfId="5" applyFont="1" applyFill="1" applyBorder="1" applyAlignment="1" applyProtection="1">
      <alignment horizontal="justify" vertical="top" wrapText="1"/>
    </xf>
    <xf numFmtId="0" fontId="3" fillId="2" borderId="7" xfId="0" applyFont="1" applyBorder="1" applyAlignment="1">
      <alignment vertical="top" wrapText="1"/>
    </xf>
    <xf numFmtId="0" fontId="3" fillId="2" borderId="8" xfId="0" applyFont="1" applyBorder="1" applyAlignment="1">
      <alignment horizontal="center" vertical="top" wrapText="1"/>
    </xf>
    <xf numFmtId="0" fontId="17" fillId="2" borderId="8" xfId="0" applyFont="1" applyBorder="1" applyAlignment="1">
      <alignment horizontal="center" vertical="center" textRotation="180"/>
    </xf>
    <xf numFmtId="4" fontId="16" fillId="2" borderId="8" xfId="0" applyNumberFormat="1" applyFont="1" applyBorder="1" applyAlignment="1">
      <alignment horizontal="right" vertical="top"/>
    </xf>
    <xf numFmtId="0" fontId="18" fillId="0" borderId="8" xfId="5" applyFont="1" applyBorder="1" applyAlignment="1" applyProtection="1">
      <alignment horizontal="justify" vertical="top" wrapText="1"/>
    </xf>
    <xf numFmtId="4" fontId="3" fillId="2" borderId="8" xfId="0" applyNumberFormat="1" applyFont="1" applyBorder="1" applyAlignment="1">
      <alignment horizontal="center" vertical="top"/>
    </xf>
    <xf numFmtId="165" fontId="3" fillId="2" borderId="8" xfId="0" applyNumberFormat="1" applyFont="1" applyBorder="1" applyAlignment="1">
      <alignment horizontal="center" vertical="top" wrapText="1"/>
    </xf>
    <xf numFmtId="4" fontId="3" fillId="2" borderId="9" xfId="0" applyNumberFormat="1" applyFont="1" applyBorder="1" applyAlignment="1">
      <alignment horizontal="center" vertical="top"/>
    </xf>
    <xf numFmtId="0" fontId="26" fillId="0" borderId="4" xfId="0" applyFont="1" applyFill="1" applyBorder="1" applyAlignment="1"/>
    <xf numFmtId="49" fontId="13" fillId="0" borderId="5" xfId="0" quotePrefix="1" applyNumberFormat="1" applyFont="1" applyFill="1" applyBorder="1" applyAlignment="1">
      <alignment horizontal="center" vertical="top" wrapText="1"/>
    </xf>
    <xf numFmtId="0" fontId="27" fillId="0" borderId="5" xfId="43" applyFont="1" applyFill="1" applyBorder="1" applyAlignment="1">
      <alignment horizontal="center" vertical="center" textRotation="180" wrapText="1"/>
    </xf>
    <xf numFmtId="4" fontId="28" fillId="0" borderId="5" xfId="0" applyNumberFormat="1" applyFont="1" applyFill="1" applyBorder="1" applyAlignment="1">
      <alignment horizontal="right" vertical="top" wrapText="1"/>
    </xf>
    <xf numFmtId="4" fontId="25" fillId="0" borderId="5" xfId="0" quotePrefix="1" applyNumberFormat="1" applyFont="1" applyFill="1" applyBorder="1" applyAlignment="1">
      <alignment horizontal="right" vertical="top" wrapText="1"/>
    </xf>
    <xf numFmtId="165" fontId="25" fillId="0" borderId="5" xfId="0" quotePrefix="1" applyNumberFormat="1" applyFont="1" applyFill="1" applyBorder="1" applyAlignment="1">
      <alignment horizontal="center" vertical="top" wrapText="1"/>
    </xf>
    <xf numFmtId="0" fontId="15" fillId="0" borderId="5" xfId="44" applyFont="1" applyBorder="1" applyAlignment="1" applyProtection="1">
      <alignment horizontal="center" vertical="center" textRotation="180" wrapText="1"/>
    </xf>
    <xf numFmtId="4" fontId="25" fillId="0" borderId="5" xfId="0" applyNumberFormat="1" applyFont="1" applyFill="1" applyBorder="1" applyAlignment="1">
      <alignment horizontal="right" vertical="top" wrapText="1"/>
    </xf>
    <xf numFmtId="0" fontId="0" fillId="2" borderId="5" xfId="0" applyFont="1" applyBorder="1" applyAlignment="1">
      <alignment horizontal="center" vertical="top" wrapText="1"/>
    </xf>
    <xf numFmtId="0" fontId="20" fillId="0" borderId="5" xfId="2" applyFont="1" applyFill="1" applyBorder="1" applyAlignment="1" applyProtection="1">
      <alignment horizontal="center" vertical="center" textRotation="180"/>
    </xf>
    <xf numFmtId="4" fontId="20" fillId="0" borderId="5" xfId="0" applyNumberFormat="1" applyFont="1" applyFill="1" applyBorder="1" applyAlignment="1">
      <alignment horizontal="right" vertical="top" wrapText="1"/>
    </xf>
    <xf numFmtId="0" fontId="30" fillId="0" borderId="5" xfId="44" applyFont="1" applyBorder="1" applyAlignment="1" applyProtection="1">
      <alignment horizontal="justify" vertical="top" wrapText="1"/>
    </xf>
    <xf numFmtId="0" fontId="13" fillId="0" borderId="4" xfId="0" applyFont="1" applyFill="1" applyBorder="1" applyAlignment="1">
      <alignment vertical="top" wrapText="1"/>
    </xf>
    <xf numFmtId="0" fontId="0" fillId="2" borderId="4" xfId="0" applyFont="1" applyBorder="1" applyAlignment="1">
      <alignment vertical="top" wrapText="1"/>
    </xf>
    <xf numFmtId="0" fontId="24" fillId="0" borderId="5" xfId="5" applyFont="1" applyBorder="1" applyAlignment="1" applyProtection="1">
      <alignment horizontal="justify" vertical="top" wrapText="1"/>
    </xf>
    <xf numFmtId="0" fontId="16" fillId="2" borderId="7" xfId="0" applyFont="1" applyBorder="1" applyAlignment="1">
      <alignment vertical="top" wrapText="1"/>
    </xf>
    <xf numFmtId="49" fontId="0" fillId="0" borderId="8" xfId="0" quotePrefix="1" applyNumberFormat="1" applyFont="1" applyFill="1" applyBorder="1" applyAlignment="1">
      <alignment horizontal="center" vertical="top" wrapText="1"/>
    </xf>
    <xf numFmtId="0" fontId="23" fillId="2" borderId="8" xfId="5" applyFont="1" applyFill="1" applyBorder="1" applyAlignment="1" applyProtection="1">
      <alignment vertical="center"/>
    </xf>
    <xf numFmtId="4" fontId="16" fillId="0" borderId="8" xfId="0" applyNumberFormat="1" applyFont="1" applyFill="1" applyBorder="1" applyAlignment="1">
      <alignment horizontal="right" vertical="top" wrapText="1"/>
    </xf>
    <xf numFmtId="0" fontId="18" fillId="0" borderId="8" xfId="5" applyFont="1" applyFill="1" applyBorder="1" applyAlignment="1" applyProtection="1">
      <alignment horizontal="justify" vertical="top" wrapText="1"/>
    </xf>
    <xf numFmtId="4" fontId="0" fillId="0" borderId="8" xfId="0" applyNumberFormat="1" applyFont="1" applyFill="1" applyBorder="1" applyAlignment="1">
      <alignment horizontal="right" vertical="top" wrapText="1"/>
    </xf>
    <xf numFmtId="165" fontId="0" fillId="2" borderId="8" xfId="0" quotePrefix="1" applyNumberFormat="1" applyFont="1" applyBorder="1" applyAlignment="1">
      <alignment horizontal="center" vertical="top" wrapText="1"/>
    </xf>
    <xf numFmtId="165" fontId="25" fillId="0" borderId="9" xfId="0" quotePrefix="1" applyNumberFormat="1" applyFont="1" applyFill="1" applyBorder="1" applyAlignment="1">
      <alignment horizontal="center" vertical="top" wrapText="1"/>
    </xf>
    <xf numFmtId="0" fontId="31" fillId="0" borderId="4" xfId="0" applyFont="1" applyFill="1" applyBorder="1" applyAlignment="1"/>
    <xf numFmtId="165" fontId="0" fillId="0" borderId="6" xfId="0" quotePrefix="1" applyNumberFormat="1" applyFont="1" applyFill="1" applyBorder="1" applyAlignment="1">
      <alignment horizontal="center" vertical="top" wrapText="1"/>
    </xf>
    <xf numFmtId="0" fontId="5" fillId="0" borderId="5" xfId="5" applyFill="1" applyBorder="1" applyAlignment="1" applyProtection="1">
      <alignment vertical="center" textRotation="180"/>
    </xf>
    <xf numFmtId="0" fontId="32" fillId="0" borderId="4" xfId="0" applyFont="1" applyFill="1" applyBorder="1" applyAlignment="1"/>
    <xf numFmtId="4" fontId="0" fillId="0" borderId="5" xfId="0" quotePrefix="1" applyNumberFormat="1" applyFont="1" applyFill="1" applyBorder="1" applyAlignment="1">
      <alignment horizontal="right" vertical="top" wrapText="1"/>
    </xf>
    <xf numFmtId="0" fontId="13" fillId="0" borderId="5" xfId="2" applyFont="1" applyBorder="1" applyAlignment="1" applyProtection="1">
      <alignment horizontal="center" vertical="top" wrapText="1"/>
    </xf>
    <xf numFmtId="0" fontId="21" fillId="0" borderId="5" xfId="44" applyFont="1" applyBorder="1" applyAlignment="1" applyProtection="1">
      <alignment horizontal="center" vertical="center" textRotation="180"/>
    </xf>
    <xf numFmtId="4" fontId="0" fillId="2" borderId="5" xfId="0" applyNumberFormat="1" applyFont="1" applyBorder="1" applyAlignment="1">
      <alignment horizontal="right" vertical="top" wrapText="1"/>
    </xf>
    <xf numFmtId="0" fontId="20" fillId="0" borderId="5" xfId="44" applyFont="1" applyBorder="1" applyAlignment="1" applyProtection="1">
      <alignment vertical="center" textRotation="180"/>
    </xf>
    <xf numFmtId="4" fontId="20" fillId="2" borderId="5" xfId="0" applyNumberFormat="1" applyFont="1" applyBorder="1" applyAlignment="1">
      <alignment horizontal="right" vertical="top"/>
    </xf>
    <xf numFmtId="165" fontId="10" fillId="0" borderId="6" xfId="0" quotePrefix="1" applyNumberFormat="1" applyFont="1" applyFill="1" applyBorder="1" applyAlignment="1">
      <alignment horizontal="center" vertical="top" wrapText="1"/>
    </xf>
    <xf numFmtId="4" fontId="16" fillId="0" borderId="5" xfId="0" quotePrefix="1" applyNumberFormat="1" applyFont="1" applyFill="1" applyBorder="1" applyAlignment="1">
      <alignment horizontal="right" vertical="top" wrapText="1"/>
    </xf>
    <xf numFmtId="4" fontId="3" fillId="2" borderId="8" xfId="0" applyNumberFormat="1" applyFont="1" applyBorder="1" applyAlignment="1">
      <alignment horizontal="right" vertical="top"/>
    </xf>
    <xf numFmtId="0" fontId="3" fillId="2" borderId="9" xfId="0" applyFont="1" applyBorder="1" applyAlignment="1">
      <alignment horizontal="center" vertical="top" wrapText="1"/>
    </xf>
    <xf numFmtId="0" fontId="7" fillId="4" borderId="0" xfId="0" applyFont="1" applyFill="1" applyAlignment="1">
      <alignment horizontal="center"/>
    </xf>
    <xf numFmtId="0" fontId="7" fillId="5" borderId="0" xfId="0" applyFont="1" applyFill="1" applyAlignment="1">
      <alignment horizontal="center"/>
    </xf>
    <xf numFmtId="0" fontId="7" fillId="6" borderId="0" xfId="0" applyFont="1" applyFill="1" applyAlignment="1">
      <alignment horizontal="center"/>
    </xf>
  </cellXfs>
  <cellStyles count="46">
    <cellStyle name="Euro" xfId="1"/>
    <cellStyle name="Hipervínculo" xfId="2" builtinId="8"/>
    <cellStyle name="Hipervínculo 10 4" xfId="5"/>
    <cellStyle name="Hipervínculo 11 2" xfId="3"/>
    <cellStyle name="Hipervínculo 165" xfId="43"/>
    <cellStyle name="Hipervínculo 172" xfId="44"/>
    <cellStyle name="Hipervínculo 61 6" xfId="24"/>
    <cellStyle name="Normal" xfId="0" builtinId="0"/>
    <cellStyle name="Normal 1005 2 2" xfId="10"/>
    <cellStyle name="Normal 1065 2" xfId="23"/>
    <cellStyle name="Normal 1066 2" xfId="40"/>
    <cellStyle name="Normal 1108 2" xfId="37"/>
    <cellStyle name="Normal 1155 2" xfId="38"/>
    <cellStyle name="Normal 1212 2" xfId="31"/>
    <cellStyle name="Normal 1246 2" xfId="32"/>
    <cellStyle name="Normal 1256 2" xfId="41"/>
    <cellStyle name="Normal 1274 2" xfId="42"/>
    <cellStyle name="Normal 1281 2" xfId="35"/>
    <cellStyle name="Normal 1290" xfId="6"/>
    <cellStyle name="Normal 1290 2" xfId="14"/>
    <cellStyle name="Normal 1290 6" xfId="28"/>
    <cellStyle name="Normal 1304 2" xfId="18"/>
    <cellStyle name="Normal 1305 2" xfId="22"/>
    <cellStyle name="Normal 1310 2" xfId="16"/>
    <cellStyle name="Normal 1323 2" xfId="7"/>
    <cellStyle name="Normal 1326 2" xfId="45"/>
    <cellStyle name="Normal 1327 2" xfId="8"/>
    <cellStyle name="Normal 1337 2" xfId="25"/>
    <cellStyle name="Normal 1339 2" xfId="30"/>
    <cellStyle name="Normal 1343 2" xfId="19"/>
    <cellStyle name="Normal 1347 2" xfId="11"/>
    <cellStyle name="Normal 1349 2" xfId="20"/>
    <cellStyle name="Normal 1352" xfId="17"/>
    <cellStyle name="Normal 1353 2" xfId="15"/>
    <cellStyle name="Normal 1354 2" xfId="13"/>
    <cellStyle name="Normal 1361" xfId="21"/>
    <cellStyle name="Normal 1362" xfId="39"/>
    <cellStyle name="Normal 1365" xfId="26"/>
    <cellStyle name="Normal 1366" xfId="27"/>
    <cellStyle name="Normal 1374" xfId="29"/>
    <cellStyle name="Normal 1381" xfId="34"/>
    <cellStyle name="Normal 1382" xfId="33"/>
    <cellStyle name="Normal 1384" xfId="36"/>
    <cellStyle name="Normal 2" xfId="4"/>
    <cellStyle name="Normal 2 2 2 2" xfId="9"/>
    <cellStyle name="Normal 2 4"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dogv.gva.es/datos/2018/03/01/pdf/2018_1977.pdf" TargetMode="External"/><Relationship Id="rId13" Type="http://schemas.openxmlformats.org/officeDocument/2006/relationships/hyperlink" Target="https://contrataciondelestado.es/wps/poc?uri=deeplink%3Adetalle_licitacion&amp;idEvl=7ZuEFPHhIlsQK2TEfXGy%2BA%3D%3D" TargetMode="External"/><Relationship Id="rId18" Type="http://schemas.openxmlformats.org/officeDocument/2006/relationships/hyperlink" Target="http://ted.europa.eu/udl?uri=TED%3ANOTICE%3A093036-2018%3ATEXT%3AES%3AHTML" TargetMode="External"/><Relationship Id="rId26" Type="http://schemas.openxmlformats.org/officeDocument/2006/relationships/hyperlink" Target="https://contrataciondelestado.es/wps/poc?uri=deeplink%3Adetalle_licitacion&amp;idEvl=RLFe1M7CeisQK2TEfXGy%2BA%3D%3D" TargetMode="External"/><Relationship Id="rId3" Type="http://schemas.openxmlformats.org/officeDocument/2006/relationships/hyperlink" Target="http://www.caib.es/eboibfront/ca/2018/10784/606163/anunci-per-a-la-licitacio-del-contracte-servei-per" TargetMode="External"/><Relationship Id="rId21" Type="http://schemas.openxmlformats.org/officeDocument/2006/relationships/hyperlink" Target="https://contrataciondelestado.es/wps/poc?uri=deeplink%3Adetalle_licitacion&amp;idEvl=tmiwNZKTkwAQK2TEfXGy%2BA%3D%3D" TargetMode="External"/><Relationship Id="rId7" Type="http://schemas.openxmlformats.org/officeDocument/2006/relationships/hyperlink" Target="https://hacienda.navarra.es/sicpportal/mtoAnunciosModalidad.aspx?Cod=180215121007C2AB39AC" TargetMode="External"/><Relationship Id="rId12" Type="http://schemas.openxmlformats.org/officeDocument/2006/relationships/hyperlink" Target="https://contrataciondelestado.es/wps/poc?uri=deeplink%3Adetalle_licitacion&amp;idEvl=mhrprGaVZr4QK2TEfXGy%2BA%3D%3D" TargetMode="External"/><Relationship Id="rId17" Type="http://schemas.openxmlformats.org/officeDocument/2006/relationships/hyperlink" Target="https://contrataciondelestado.es/wps/poc?uri=deeplink%3Adetalle_licitacion&amp;idEvl=FK6wAVwguHIQK2TEfXGy%2BA%3D%3D" TargetMode="External"/><Relationship Id="rId25" Type="http://schemas.openxmlformats.org/officeDocument/2006/relationships/hyperlink" Target="https://contrataciondelestado.es/wps/poc?uri=deeplink%3Adetalle_licitacion&amp;idEvl=3Il5luEVeusQK2TEfXGy%2BA%3D%3D" TargetMode="External"/><Relationship Id="rId33" Type="http://schemas.openxmlformats.org/officeDocument/2006/relationships/printerSettings" Target="../printerSettings/printerSettings1.bin"/><Relationship Id="rId2" Type="http://schemas.openxmlformats.org/officeDocument/2006/relationships/hyperlink" Target="https://contrataciondelestado.es/wps/poc?uri=deeplink%3Adetalle_licitacion&amp;idEvl=HUPG2J9vRygQK2TEfXGy%2BA%3D%3D" TargetMode="External"/><Relationship Id="rId16" Type="http://schemas.openxmlformats.org/officeDocument/2006/relationships/hyperlink" Target="https://contrataciondelestado.es/wps/poc?uri=deeplink%3Adetalle_licitacion&amp;idEvl=Zg4U6%2BwlMnUQK2TEfXGy%2BA%3D%3D" TargetMode="External"/><Relationship Id="rId20" Type="http://schemas.openxmlformats.org/officeDocument/2006/relationships/hyperlink" Target="https://contrataciondelestado.es/wps/poc?uri=deeplink%3Adetalle_licitacion&amp;idEvl=7ZvBF6rhbuAQK2TEfXGy%2BA%3D%3D" TargetMode="External"/><Relationship Id="rId29" Type="http://schemas.openxmlformats.org/officeDocument/2006/relationships/hyperlink" Target="http://www.carm.es/web/pagina?IDCONTENIDO=1617&amp;IDTIPO=200&amp;RASTRO=c709$m&amp;exp=8a26229c61df756f0161e09420f40552" TargetMode="External"/><Relationship Id="rId1" Type="http://schemas.openxmlformats.org/officeDocument/2006/relationships/hyperlink" Target="http://ted.europa.eu/udl?uri=TED:NOTICE:385830-2015:TEXT:ES:HTML&amp;src=0" TargetMode="External"/><Relationship Id="rId6" Type="http://schemas.openxmlformats.org/officeDocument/2006/relationships/hyperlink" Target="https://hacienda.navarra.es/sicpportal/mtoAnunciosModalidad.aspx?Cod=1802281329083B076F2E" TargetMode="External"/><Relationship Id="rId11" Type="http://schemas.openxmlformats.org/officeDocument/2006/relationships/hyperlink" Target="http://ted.europa.eu/udl?uri=TED%3ANOTICE%3A092164-2018%3ATEXT%3AES%3AHTML" TargetMode="External"/><Relationship Id="rId24" Type="http://schemas.openxmlformats.org/officeDocument/2006/relationships/hyperlink" Target="https://contrataciondelestado.es/wps/poc?uri=deeplink%3Adetalle_licitacion&amp;idEvl=mc1zioP%2BxfcQK2TEfXGy%2BA%3D%3D" TargetMode="External"/><Relationship Id="rId32" Type="http://schemas.openxmlformats.org/officeDocument/2006/relationships/hyperlink" Target="https://contrataciondelestado.es/wps/poc?uri=deeplink%3Adetalle_licitacion&amp;idEvl=NC4UOv%2BYf24QK2TEfXGy%2BA%3D%3D" TargetMode="External"/><Relationship Id="rId5" Type="http://schemas.openxmlformats.org/officeDocument/2006/relationships/hyperlink" Target="http://portaldogc.gencat.cat/utilsEADOP/PDF/7569/1662131.pdf" TargetMode="External"/><Relationship Id="rId15" Type="http://schemas.openxmlformats.org/officeDocument/2006/relationships/hyperlink" Target="https://contrataciondelestado.es/wps/poc?uri=deeplink%3Adetalle_licitacion&amp;idEvl=Zg4U6%2BwlMnUQK2TEfXGy%2BA%3D%3D" TargetMode="External"/><Relationship Id="rId23" Type="http://schemas.openxmlformats.org/officeDocument/2006/relationships/hyperlink" Target="http://www.juntadeandalucia.es/temas/contratacion-publica/perfiles-licitaciones/detalle/000000071389" TargetMode="External"/><Relationship Id="rId28" Type="http://schemas.openxmlformats.org/officeDocument/2006/relationships/hyperlink" Target="http://www.tragsa.es/_layouts/GrupoTragsa/licitaciones-detalle.aspx?id=0000022360" TargetMode="External"/><Relationship Id="rId10" Type="http://schemas.openxmlformats.org/officeDocument/2006/relationships/hyperlink" Target="http://www.dogv.gva.es/datos/2018/03/01/pdf/2018_1982.pdf" TargetMode="External"/><Relationship Id="rId19" Type="http://schemas.openxmlformats.org/officeDocument/2006/relationships/hyperlink" Target="https://contrataciondelestado.es/wps/poc?uri=deeplink%3Adetalle_licitacion&amp;idEvl=7ZvBF6rhbuAQK2TEfXGy%2BA%3D%3D" TargetMode="External"/><Relationship Id="rId31" Type="http://schemas.openxmlformats.org/officeDocument/2006/relationships/hyperlink" Target="https://contractaciopublica.gencat.cat/ecofin_pscp/AppJava/ca_ES/notice.pscp?idDoc=29636823&amp;reqCode=viewCn&amp;" TargetMode="External"/><Relationship Id="rId4" Type="http://schemas.openxmlformats.org/officeDocument/2006/relationships/hyperlink" Target="http://portaldogc.gencat.cat/utilsEADOP/PDF/7569/1662185.pdf" TargetMode="External"/><Relationship Id="rId9" Type="http://schemas.openxmlformats.org/officeDocument/2006/relationships/hyperlink" Target="http://www.dogv.gva.es/datos/2018/03/01/pdf/2018_1979.pdf" TargetMode="External"/><Relationship Id="rId14" Type="http://schemas.openxmlformats.org/officeDocument/2006/relationships/hyperlink" Target="https://contrataciondelestado.es/wps/poc?uri=deeplink%3Adetalle_licitacion&amp;idEvl=7ZuEFPHhIlsQK2TEfXGy%2BA%3D%3D" TargetMode="External"/><Relationship Id="rId22" Type="http://schemas.openxmlformats.org/officeDocument/2006/relationships/hyperlink" Target="http://www.contratosdegalicia.gal/licitacion?N=283450" TargetMode="External"/><Relationship Id="rId27" Type="http://schemas.openxmlformats.org/officeDocument/2006/relationships/hyperlink" Target="https://contrataciondelestado.es/wps/poc?uri=deeplink%3Adetalle_licitacion&amp;idEvl=mnZRikEeBV0QK2TEfXGy%2BA%3D%3D" TargetMode="External"/><Relationship Id="rId30" Type="http://schemas.openxmlformats.org/officeDocument/2006/relationships/hyperlink" Target="https://www.contratosdegalicia.gal/licitacion?N=284108"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bocyl.jcyl.es/boletines/2018/03/01/pdf/BOCYL-D-01032018-25.pdf" TargetMode="External"/><Relationship Id="rId13" Type="http://schemas.openxmlformats.org/officeDocument/2006/relationships/hyperlink" Target="https://apps.euskadi.eus/w32-1084/es/contenidos/anuncio_contratacion/expjaso9707/es_doc/es_arch_expjaso9707.html" TargetMode="External"/><Relationship Id="rId18" Type="http://schemas.openxmlformats.org/officeDocument/2006/relationships/hyperlink" Target="https://contrataciondelestado.es/wps/poc?uri=deeplink%3Adetalle_licitacion&amp;idEvl=93NqV2M5gGIQK2TEfXGy%2BA%3D%3D" TargetMode="External"/><Relationship Id="rId26" Type="http://schemas.openxmlformats.org/officeDocument/2006/relationships/hyperlink" Target="https://contrataciondelestado.es/wps/poc?uri=deeplink%3Adetalle_licitacion&amp;idEvl=Q5Znxf5Oj70QK2TEfXGy%2BA%3D%3D" TargetMode="External"/><Relationship Id="rId3" Type="http://schemas.openxmlformats.org/officeDocument/2006/relationships/hyperlink" Target="http://www.boa.aragon.es/cgi-bin/EBOA/BRSCGI?CMD=VEROBJ&amp;MLKOB=1007328540808" TargetMode="External"/><Relationship Id="rId21" Type="http://schemas.openxmlformats.org/officeDocument/2006/relationships/hyperlink" Target="https://servicios.aragon.es/pcon/pcon-public/controlAdjudicacionPublico?accion=ACCION_SELECCIONAR_ADJUDICACION_PUBLICO&amp;iddatoadjudicacion=557977" TargetMode="External"/><Relationship Id="rId7" Type="http://schemas.openxmlformats.org/officeDocument/2006/relationships/hyperlink" Target="http://bocyl.jcyl.es/boletines/2018/03/01/pdf/BOCYL-D-01032018-24.pdf" TargetMode="External"/><Relationship Id="rId12" Type="http://schemas.openxmlformats.org/officeDocument/2006/relationships/hyperlink" Target="https://contractaciopublica.gencat.cat/ecofin_pscp/AppJava/notice.pscp?idDoc=29456005&amp;reqCode=viewCn" TargetMode="External"/><Relationship Id="rId17" Type="http://schemas.openxmlformats.org/officeDocument/2006/relationships/hyperlink" Target="http://www.carm.es/web/pagina?IDCONTENIDO=1617&amp;IDTIPO=200&amp;RASTRO=c709%24m&amp;exp=8a26229c61df756f0161e179f0ab1751" TargetMode="External"/><Relationship Id="rId25" Type="http://schemas.openxmlformats.org/officeDocument/2006/relationships/hyperlink" Target="https://infraestructures.gencat.cat/licitacions/licitacions?licitationID=CT1070727" TargetMode="External"/><Relationship Id="rId2" Type="http://schemas.openxmlformats.org/officeDocument/2006/relationships/hyperlink" Target="http://www.juntadeandalucia.es/boja/2018/42/BOJA18-042-00002-3311-01_00130992.pdf" TargetMode="External"/><Relationship Id="rId16" Type="http://schemas.openxmlformats.org/officeDocument/2006/relationships/hyperlink" Target="https://contrataciondelestado.es/wps/poc?uri=deeplink%3Adetalle_licitacion&amp;idEvl=AfZ9OSRgy%2BwQK2TEfXGy%2BA%3D%3D" TargetMode="External"/><Relationship Id="rId20" Type="http://schemas.openxmlformats.org/officeDocument/2006/relationships/hyperlink" Target="https://contrataciondelestado.es/wps/poc?uri=deeplink%3Adetalle_licitacion&amp;idEvl=Oqr3QvgBsMIQK2TEfXGy%2BA%3D%3D" TargetMode="External"/><Relationship Id="rId29" Type="http://schemas.openxmlformats.org/officeDocument/2006/relationships/hyperlink" Target="https://contractaciopublica.gencat.cat/ecofin_pscp/AppJava/notice.pscp?idDoc=29594266&amp;advancedSearch=false&amp;reqCode=viewCn&amp;" TargetMode="External"/><Relationship Id="rId1" Type="http://schemas.openxmlformats.org/officeDocument/2006/relationships/hyperlink" Target="http://www.juntadeandalucia.es/boja/2018/42/BOJA18-042-00002-3285-01_00130995.pdf" TargetMode="External"/><Relationship Id="rId6" Type="http://schemas.openxmlformats.org/officeDocument/2006/relationships/hyperlink" Target="http://docm.castillalamancha.es/portaldocm/descargarArchivo.do?ruta=2018/03/01/pdf/2018_2441.pdf&amp;tipo=rutaDocm" TargetMode="External"/><Relationship Id="rId11" Type="http://schemas.openxmlformats.org/officeDocument/2006/relationships/hyperlink" Target="https://contrataciondelestado.es/wps/poc?uri=deeplink%3Adetalle_licitacion&amp;idEvl=aY1GxFtfxUsQK2TEfXGy%2BA%3D%3D" TargetMode="External"/><Relationship Id="rId24" Type="http://schemas.openxmlformats.org/officeDocument/2006/relationships/hyperlink" Target="http://ted.europa.eu/udl?uri=TED:NOTICE:87652-2018:TEXT:ES:HTML&amp;src=0" TargetMode="External"/><Relationship Id="rId5" Type="http://schemas.openxmlformats.org/officeDocument/2006/relationships/hyperlink" Target="http://www.caib.es/eboibfront/ca/2018/10784/606175/licitacio-contracte-de-servei-de-redaccio-i-aprova" TargetMode="External"/><Relationship Id="rId15" Type="http://schemas.openxmlformats.org/officeDocument/2006/relationships/hyperlink" Target="https://contrataciondelestado.es/wps/poc?uri=deeplink%3Adetalle_licitacion&amp;idEvl=AfZ9OSRgy%2BwQK2TEfXGy%2BA%3D%3D" TargetMode="External"/><Relationship Id="rId23" Type="http://schemas.openxmlformats.org/officeDocument/2006/relationships/hyperlink" Target="https://infraestructures.gencat.cat/licitacions/licitacions?licitationID=CT1070695" TargetMode="External"/><Relationship Id="rId28" Type="http://schemas.openxmlformats.org/officeDocument/2006/relationships/hyperlink" Target="http://bop.diputaciolleida.cat/faces/consultaF/servlets/donarEdicte/?id=2018_43_1595" TargetMode="External"/><Relationship Id="rId10" Type="http://schemas.openxmlformats.org/officeDocument/2006/relationships/hyperlink" Target="https://bop.diba.cat/scripts/ftpisa.aspx?fnew?bop2018&amp;03/022018004145.pdf&amp;1" TargetMode="External"/><Relationship Id="rId19" Type="http://schemas.openxmlformats.org/officeDocument/2006/relationships/hyperlink" Target="http://ted.europa.eu/udl?uri=TED:NOTICE:93025-2018:TEXT:ES:HTML&amp;src=0" TargetMode="External"/><Relationship Id="rId31" Type="http://schemas.openxmlformats.org/officeDocument/2006/relationships/printerSettings" Target="../printerSettings/printerSettings2.bin"/><Relationship Id="rId4" Type="http://schemas.openxmlformats.org/officeDocument/2006/relationships/hyperlink" Target="http://www.boa.aragon.es/cgi-bin/EBOA/BRSCGI?CMD=VEROBJ&amp;MLKOB=1007330560808" TargetMode="External"/><Relationship Id="rId9" Type="http://schemas.openxmlformats.org/officeDocument/2006/relationships/hyperlink" Target="https://www.borm.es/borm/vista/busqueda/ver_anuncio_html.jsf?fecha=01032018&amp;numero=1370&amp;origen=ini" TargetMode="External"/><Relationship Id="rId14" Type="http://schemas.openxmlformats.org/officeDocument/2006/relationships/hyperlink" Target="https://contrataciondelestado.es/wps/poc?uri=deeplink%3Adetalle_licitacion&amp;idEvl=GRF6TcSezvIQK2TEfXGy%2BA%3D%3D" TargetMode="External"/><Relationship Id="rId22" Type="http://schemas.openxmlformats.org/officeDocument/2006/relationships/hyperlink" Target="http://ted.europa.eu/udl?uri=TED:NOTICE:89886-2018:TEXT:ES:HTML&amp;src=0" TargetMode="External"/><Relationship Id="rId27" Type="http://schemas.openxmlformats.org/officeDocument/2006/relationships/hyperlink" Target="http://www.valencia.es/contratacion/xcontratacion.nsf/vLicitacionesTodas/D20EAC07B9ABFE28C125821700301DBB?openDocument" TargetMode="External"/><Relationship Id="rId30" Type="http://schemas.openxmlformats.org/officeDocument/2006/relationships/hyperlink" Target="https://contrataciondelestado.es/wps/poc?uri=deeplink%3Adetalle_licitacion&amp;idEvl=Vi7gmcAPBJEQK2TEfXGy%2BA%3D%3D"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contrataciondelestado.es/wps/poc?uri=deeplink%3Adetalle_licitacion&amp;idEvl=JvwshiT52F8QK2TEfXGy%2BA%3D%3D" TargetMode="External"/><Relationship Id="rId18" Type="http://schemas.openxmlformats.org/officeDocument/2006/relationships/hyperlink" Target="https://contrataciondelestado.es/wps/poc?uri=deeplink%3Adetalle_licitacion&amp;idEvl=BLk8%2BzZJ0jsQK2TEfXGy%2BA%3D%3D" TargetMode="External"/><Relationship Id="rId26" Type="http://schemas.openxmlformats.org/officeDocument/2006/relationships/hyperlink" Target="https://contrataciondelestado.es/wps/poc?uri=deeplink%3Adetalle_licitacion&amp;idEvl=2s99dPSg2pkQK2TEfXGy%2BA%3D%3D" TargetMode="External"/><Relationship Id="rId39" Type="http://schemas.openxmlformats.org/officeDocument/2006/relationships/hyperlink" Target="https://contrataciondelestado.es/wps/poc?uri=deeplink%3Adetalle_licitacion&amp;idEvl=4PpI8U43Y4cQK2TEfXGy%2BA%3D%3D" TargetMode="External"/><Relationship Id="rId21" Type="http://schemas.openxmlformats.org/officeDocument/2006/relationships/hyperlink" Target="http://www.juntadeandalucia.es/temas/contratacion-publica/perfiles-licitaciones/detalle/000000071274" TargetMode="External"/><Relationship Id="rId34" Type="http://schemas.openxmlformats.org/officeDocument/2006/relationships/hyperlink" Target="https://contrataciondelestado.es/wps/poc?uri=deeplink%3Adetalle_licitacion&amp;idEvl=2NWr1mx4Z%2BEQK2TEfXGy%2BA%3D%3D" TargetMode="External"/><Relationship Id="rId42" Type="http://schemas.openxmlformats.org/officeDocument/2006/relationships/hyperlink" Target="https://contractaciopublica.gencat.cat/ecofin_pscp/AppJava/notice.pscp?idDoc=29471516&amp;reqCode=viewCn" TargetMode="External"/><Relationship Id="rId47" Type="http://schemas.openxmlformats.org/officeDocument/2006/relationships/hyperlink" Target="https://contrataciondelestado.es/wps/poc?uri=deeplink%3Adetalle_licitacion&amp;idEvl=Xy4JGXjZmP8QK2TEfXGy%2BA%3D%3D" TargetMode="External"/><Relationship Id="rId50" Type="http://schemas.openxmlformats.org/officeDocument/2006/relationships/hyperlink" Target="https://contrataciondelestado.es/wps/poc?uri=deeplink%3Adetalle_licitacion&amp;idEvl=HSWzmwx8HJ8QK2TEfXGy%2BA%3D%3D" TargetMode="External"/><Relationship Id="rId55" Type="http://schemas.openxmlformats.org/officeDocument/2006/relationships/printerSettings" Target="../printerSettings/printerSettings3.bin"/><Relationship Id="rId7" Type="http://schemas.openxmlformats.org/officeDocument/2006/relationships/hyperlink" Target="http://www.bilbao.eus/cs/Satellite?LicitAyu=si&amp;c=BIO_Licitacion_FA&amp;cid=1279176690866&amp;estadoLicitacion=Licitacion&amp;language=es&amp;pageid=3000012799&amp;pagename=Bilbaonet%2FBIO_Licitacion_FA%2FBIO_Licitacion" TargetMode="External"/><Relationship Id="rId12" Type="http://schemas.openxmlformats.org/officeDocument/2006/relationships/hyperlink" Target="http://ted.europa.eu/udl?uri=TED%3ANOTICE%3A091986-2018%3ATEXT%3AES%3AHTML" TargetMode="External"/><Relationship Id="rId17" Type="http://schemas.openxmlformats.org/officeDocument/2006/relationships/hyperlink" Target="https://contrataciondelestado.es/wps/poc?uri=deeplink%3Adetalle_licitacion&amp;idEvl=otiHC3n%2Fs8sQK2TEfXGy%2BA%3D%3D" TargetMode="External"/><Relationship Id="rId25" Type="http://schemas.openxmlformats.org/officeDocument/2006/relationships/hyperlink" Target="https://contrataciondelestado.es/wps/poc?uri=deeplink%3Adetalle_licitacion&amp;idEvl=5Wlro4ZC7vYQK2TEfXGy%2BA%3D%3D" TargetMode="External"/><Relationship Id="rId33" Type="http://schemas.openxmlformats.org/officeDocument/2006/relationships/hyperlink" Target="https://contrataciondelestado.es/wps/poc?uri=deeplink%3Adetalle_licitacion&amp;idEvl=EbcyCn4CnGEQK2TEfXGy%2BA%3D%3D" TargetMode="External"/><Relationship Id="rId38" Type="http://schemas.openxmlformats.org/officeDocument/2006/relationships/hyperlink" Target="https://contrataciondelestado.es/wps/poc?uri=deeplink%3Adetalle_licitacion&amp;idEvl=4PpI8U43Y4cQK2TEfXGy%2BA%3D%3D" TargetMode="External"/><Relationship Id="rId46" Type="http://schemas.openxmlformats.org/officeDocument/2006/relationships/hyperlink" Target="https://contrataciondelestado.es/wps/poc?uri=deeplink%3Adetalle_licitacion&amp;idEvl=Xy4JGXjZmP8QK2TEfXGy%2BA%3D%3D" TargetMode="External"/><Relationship Id="rId2" Type="http://schemas.openxmlformats.org/officeDocument/2006/relationships/hyperlink" Target="http://www.bocm.es/boletin/CM_Orden_BOCM/2018/03/01/BOCM-20180301-82.PDF" TargetMode="External"/><Relationship Id="rId16" Type="http://schemas.openxmlformats.org/officeDocument/2006/relationships/hyperlink" Target="https://contrataciondelestado.es/wps/poc?uri=deeplink%3Adetalle_licitacion&amp;idEvl=otiHC3n%2Fs8sQK2TEfXGy%2BA%3D%3D" TargetMode="External"/><Relationship Id="rId20" Type="http://schemas.openxmlformats.org/officeDocument/2006/relationships/hyperlink" Target="https://contrataciondelestado.es/wps/poc?uri=deeplink%3Adetalle_licitacion&amp;idEvl=S%2Fzsomca5bUQK2TEfXGy%2BA%3D%3D" TargetMode="External"/><Relationship Id="rId29" Type="http://schemas.openxmlformats.org/officeDocument/2006/relationships/hyperlink" Target="https://contrataciondelestado.es/wps/poc?uri=deeplink%3Adetalle_licitacion&amp;idEvl=4B0Gq8sqUSQQK2TEfXGy%2BA%3D%3D" TargetMode="External"/><Relationship Id="rId41" Type="http://schemas.openxmlformats.org/officeDocument/2006/relationships/hyperlink" Target="https://contrataciondelestado.es/wps/poc?uri=deeplink%3Adetalle_licitacion&amp;idEvl=sRpSzcyQpksQK2TEfXGy%2BA%3D%3D" TargetMode="External"/><Relationship Id="rId54" Type="http://schemas.openxmlformats.org/officeDocument/2006/relationships/hyperlink" Target="http://ted.europa.eu/udl?uri=TED:NOTICE:91953-2018:TEXT:ES:HTML&amp;src=0" TargetMode="External"/><Relationship Id="rId1" Type="http://schemas.openxmlformats.org/officeDocument/2006/relationships/hyperlink" Target="http://www.gobiernodecanarias.org/boc/2018/043/019.html" TargetMode="External"/><Relationship Id="rId6" Type="http://schemas.openxmlformats.org/officeDocument/2006/relationships/hyperlink" Target="http://www.bizkaia.eus/lehendakaritza/Bao_bob/2018/03/01/II-871_cas.pdf?hash=08241ae6988e71233148081241d66a5f" TargetMode="External"/><Relationship Id="rId11" Type="http://schemas.openxmlformats.org/officeDocument/2006/relationships/hyperlink" Target="https://contrataciondelestado.es/wps/poc?uri=deeplink%3Adetalle_licitacion&amp;idEvl=EYLGOLeJO%2BgQK2TEfXGy%2BA%3D%3D" TargetMode="External"/><Relationship Id="rId24" Type="http://schemas.openxmlformats.org/officeDocument/2006/relationships/hyperlink" Target="https://www.diputacionavila.es/bops/2018/01-03-2018.pdf" TargetMode="External"/><Relationship Id="rId32" Type="http://schemas.openxmlformats.org/officeDocument/2006/relationships/hyperlink" Target="https://bop.diba.cat/scripts/ftpisa.aspx?fnew?bop2018&amp;03/022018003980.pdf&amp;1" TargetMode="External"/><Relationship Id="rId37" Type="http://schemas.openxmlformats.org/officeDocument/2006/relationships/hyperlink" Target="https://contrataciondelestado.es/wps/poc?uri=deeplink%3Adetalle_licitacion&amp;idEvl=t2NJdvT06ugQK2TEfXGy%2BA%3D%3D" TargetMode="External"/><Relationship Id="rId40" Type="http://schemas.openxmlformats.org/officeDocument/2006/relationships/hyperlink" Target="http://www.gobiernodecanarias.org/perfildelcontratante/apipublica/anuncios-licitacion.html?licitacion=68005" TargetMode="External"/><Relationship Id="rId45" Type="http://schemas.openxmlformats.org/officeDocument/2006/relationships/hyperlink" Target="http://www.juntadeandalucia.es/temas/contratacion-publica/perfiles-licitaciones/detalle/000000069645" TargetMode="External"/><Relationship Id="rId53" Type="http://schemas.openxmlformats.org/officeDocument/2006/relationships/hyperlink" Target="http://www.boe.es/boe/dias/2018/03/01/pdfs/BOE-B-2018-12329.pdf" TargetMode="External"/><Relationship Id="rId5" Type="http://schemas.openxmlformats.org/officeDocument/2006/relationships/hyperlink" Target="http://www.bizkaia.eus/lehendakaritza/Bao_bob/2018/03/01/II-865_cas.pdf?hash=8afde3821aa36dc62fed5b9aaa1f4d54" TargetMode="External"/><Relationship Id="rId15" Type="http://schemas.openxmlformats.org/officeDocument/2006/relationships/hyperlink" Target="http://ted.europa.eu/udl?uri=TED%3ANOTICE%3A092100-2018%3ATEXT%3AES%3AHTML" TargetMode="External"/><Relationship Id="rId23" Type="http://schemas.openxmlformats.org/officeDocument/2006/relationships/hyperlink" Target="http://dogc.gencat.cat/ca/pdogc_canals_interns/pdogc_resultats_fitxa/?action=fitxa&amp;documentId=810797&amp;language=ca_ES" TargetMode="External"/><Relationship Id="rId28" Type="http://schemas.openxmlformats.org/officeDocument/2006/relationships/hyperlink" Target="https://contrataciondelestado.es/wps/poc?uri=deeplink%3Adetalle_licitacion&amp;idEvl=4B0Gq8sqUSQQK2TEfXGy%2BA%3D%3D" TargetMode="External"/><Relationship Id="rId36" Type="http://schemas.openxmlformats.org/officeDocument/2006/relationships/hyperlink" Target="http://www.carm.es/web/pagina?IDCONTENIDO=1617&amp;IDTIPO=200&amp;RASTRO=c709%24m&amp;exp=8a26229c61df756f0161e140aa480f57" TargetMode="External"/><Relationship Id="rId49" Type="http://schemas.openxmlformats.org/officeDocument/2006/relationships/hyperlink" Target="https://contrataciondelestado.es/wps/poc?uri=deeplink%3Adetalle_licitacion&amp;idEvl=gKLI7s60bJcQK2TEfXGy%2BA%3D%3D" TargetMode="External"/><Relationship Id="rId10" Type="http://schemas.openxmlformats.org/officeDocument/2006/relationships/hyperlink" Target="https://contractaciopublica.gencat.cat/ecofin_pscp/AppJava/notice.pscp?idDoc=29596509&amp;reqCode=viewCn" TargetMode="External"/><Relationship Id="rId19" Type="http://schemas.openxmlformats.org/officeDocument/2006/relationships/hyperlink" Target="http://ted.europa.eu/udl?uri=TED%3ANOTICE%3A092022-2018%3ATEXT%3AES%3AHTML" TargetMode="External"/><Relationship Id="rId31" Type="http://schemas.openxmlformats.org/officeDocument/2006/relationships/hyperlink" Target="https://contrataciondelestado.es/wps/poc?uri=deeplink%3Adetalle_licitacion&amp;idEvl=CUu2hTmIVJAQK2TEfXGy%2BA%3D%3D" TargetMode="External"/><Relationship Id="rId44" Type="http://schemas.openxmlformats.org/officeDocument/2006/relationships/hyperlink" Target="https://contrataciondelestado.es/wps/poc?uri=deeplink%3Adetalle_licitacion&amp;idEvl=xljud9Ie%2BV0QK2TEfXGy%2BA%3D%3D" TargetMode="External"/><Relationship Id="rId52" Type="http://schemas.openxmlformats.org/officeDocument/2006/relationships/hyperlink" Target="https://contrataciondelestado.es/wps/poc?uri=deeplink%3Adetalle_licitacion&amp;idEvl=AIBCXYX0328QK2TEfXGy%2BA%3D%3D" TargetMode="External"/><Relationship Id="rId4" Type="http://schemas.openxmlformats.org/officeDocument/2006/relationships/hyperlink" Target="http://www.dogv.gva.es/datos/2018/03/01/pdf/2018_2071.pdf" TargetMode="External"/><Relationship Id="rId9" Type="http://schemas.openxmlformats.org/officeDocument/2006/relationships/hyperlink" Target="https://contrataciondelestado.es/wps/poc?uri=deeplink%3Adetalle_licitacion&amp;idEvl=oKYEB52Z%2BLoQK2TEfXGy%2BA%3D%3D" TargetMode="External"/><Relationship Id="rId14" Type="http://schemas.openxmlformats.org/officeDocument/2006/relationships/hyperlink" Target="https://contrataciondelestado.es/wps/poc?uri=deeplink%3Adetalle_licitacion&amp;idEvl=TauBaT9uDigQK2TEfXGy%2BA%3D%3D" TargetMode="External"/><Relationship Id="rId22" Type="http://schemas.openxmlformats.org/officeDocument/2006/relationships/hyperlink" Target="https://contrataciondelestado.es/wps/poc?uri=deeplink%3Adetalle_licitacion&amp;idEvl=4Kr83%2BFUSEYQK2TEfXGy%2BA%3D%3D" TargetMode="External"/><Relationship Id="rId27" Type="http://schemas.openxmlformats.org/officeDocument/2006/relationships/hyperlink" Target="https://contractaciopublica.gencat.cat/ecofin_pscp/AppJava/notice.pscp?idDoc=29569067&amp;reqCode=viewCn" TargetMode="External"/><Relationship Id="rId30" Type="http://schemas.openxmlformats.org/officeDocument/2006/relationships/hyperlink" Target="http://www.contratosdegalicia.gal/licitacion?N=284990" TargetMode="External"/><Relationship Id="rId35" Type="http://schemas.openxmlformats.org/officeDocument/2006/relationships/hyperlink" Target="http://www.juntadeandalucia.es/temas/contratacion-publica/perfiles-licitaciones/detalle/000000071315" TargetMode="External"/><Relationship Id="rId43" Type="http://schemas.openxmlformats.org/officeDocument/2006/relationships/hyperlink" Target="https://contrataciondelestado.es/wps/poc?uri=deeplink%3Adetalle_licitacion&amp;idEvl=e98VzEweHToQK2TEfXGy%2BA%3D%3D" TargetMode="External"/><Relationship Id="rId48" Type="http://schemas.openxmlformats.org/officeDocument/2006/relationships/hyperlink" Target="https://contrataciondelestado.es/wps/poc?uri=deeplink%3Adetalle_licitacion&amp;idEvl=gKLI7s60bJcQK2TEfXGy%2BA%3D%3D" TargetMode="External"/><Relationship Id="rId8" Type="http://schemas.openxmlformats.org/officeDocument/2006/relationships/hyperlink" Target="http://www.dip-alicante.es/bop2/pdftotal/2018/03/01_43/2018_002116.pdf" TargetMode="External"/><Relationship Id="rId51" Type="http://schemas.openxmlformats.org/officeDocument/2006/relationships/hyperlink" Target="http://www.juntadeandalucia.es/temas/contratacion-publica/perfiles-licitaciones/detalle/000000071257" TargetMode="External"/><Relationship Id="rId3" Type="http://schemas.openxmlformats.org/officeDocument/2006/relationships/hyperlink" Target="http://www.dogv.gva.es/datos/2018/03/01/pdf/2018_1652.pdf"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contrataciondelestado.es/wps/poc?uri=deeplink%3Adetalle_licitacion&amp;idEvl=OYe0F%2FLEMnoQK2TEfXGy%2BA%3D%3D" TargetMode="External"/><Relationship Id="rId21" Type="http://schemas.openxmlformats.org/officeDocument/2006/relationships/hyperlink" Target="https://boc.cantabria.es/boces/verAnuncioAction.do?idAnuBlob=322685" TargetMode="External"/><Relationship Id="rId34" Type="http://schemas.openxmlformats.org/officeDocument/2006/relationships/hyperlink" Target="https://contrataciondelestado.es/wps/poc?uri=deeplink%3Adetalle_licitacion&amp;idEvl=wbGsG0BLlbAQK2TEfXGy%2BA%3D%3D" TargetMode="External"/><Relationship Id="rId42" Type="http://schemas.openxmlformats.org/officeDocument/2006/relationships/hyperlink" Target="http://sede.diputacionalicante.es/consultas-bop/" TargetMode="External"/><Relationship Id="rId47" Type="http://schemas.openxmlformats.org/officeDocument/2006/relationships/hyperlink" Target="https://bop.diba.cat/scripts/ftpisa.aspx?fnew?bop2018&amp;02/022018004041.pdf&amp;1" TargetMode="External"/><Relationship Id="rId50" Type="http://schemas.openxmlformats.org/officeDocument/2006/relationships/hyperlink" Target="https://contrataciondelestado.es/wps/poc?uri=deeplink%3Adetalle_licitacion&amp;idEvl=4qBwvyAG7G4QK2TEfXGy%2BA%3D%3D" TargetMode="External"/><Relationship Id="rId55" Type="http://schemas.openxmlformats.org/officeDocument/2006/relationships/hyperlink" Target="https://contrataciondelestado.es/wps/poc?uri=deeplink%3Adetalle_licitacion&amp;idEvl=pbFiXa8njJ0QK2TEfXGy%2BA%3D%3D" TargetMode="External"/><Relationship Id="rId63" Type="http://schemas.openxmlformats.org/officeDocument/2006/relationships/hyperlink" Target="https://contrataciondelestado.es/wps/poc?uri=deeplink%3Adetalle_licitacion&amp;idEvl=Z8Ho%2F3CSd98QK2TEfXGy%2BA%3D%3D" TargetMode="External"/><Relationship Id="rId68" Type="http://schemas.openxmlformats.org/officeDocument/2006/relationships/hyperlink" Target="https://contrataciondelestado.es/wps/poc?uri=deeplink%3Adetalle_licitacion&amp;idEvl=XTtPdV0V4XsQK2TEfXGy%2BA%3D%3D" TargetMode="External"/><Relationship Id="rId76" Type="http://schemas.openxmlformats.org/officeDocument/2006/relationships/hyperlink" Target="https://contrataciondelestado.es/wps/poc?uri=deeplink%3Adetalle_licitacion&amp;idEvl=uQbfd8%2FIGtcQK2TEfXGy%2BA%3D%3D" TargetMode="External"/><Relationship Id="rId84" Type="http://schemas.openxmlformats.org/officeDocument/2006/relationships/hyperlink" Target="http://www.dogv.gva.es/datos/2018/03/01/pdf/2018_1652.pdf" TargetMode="External"/><Relationship Id="rId89" Type="http://schemas.openxmlformats.org/officeDocument/2006/relationships/hyperlink" Target="https://contrataciondelestado.es/wps/poc?uri=deeplink%3Adetalle_licitacion&amp;idEvl=AfZ9OSRgy%2BwQK2TEfXGy%2BA%3D%3D" TargetMode="External"/><Relationship Id="rId97" Type="http://schemas.openxmlformats.org/officeDocument/2006/relationships/printerSettings" Target="../printerSettings/printerSettings4.bin"/><Relationship Id="rId7" Type="http://schemas.openxmlformats.org/officeDocument/2006/relationships/hyperlink" Target="http://portaldogc.gencat.cat/utilsEADOP/PDF/7569/1662281.pdf" TargetMode="External"/><Relationship Id="rId71" Type="http://schemas.openxmlformats.org/officeDocument/2006/relationships/hyperlink" Target="https://contrataciondelestado.es/wps/poc?uri=deeplink%3Adetalle_licitacion&amp;idEvl=E9486jz2%2BCYQK2TEfXGy%2BA%3D%3D" TargetMode="External"/><Relationship Id="rId92" Type="http://schemas.openxmlformats.org/officeDocument/2006/relationships/hyperlink" Target="https://contrataciondelestado.es/wps/poc?uri=deeplink%3Adetalle_licitacion&amp;idEvl=Xy4JGXjZmP8QK2TEfXGy%2BA%3D%3D" TargetMode="External"/><Relationship Id="rId2" Type="http://schemas.openxmlformats.org/officeDocument/2006/relationships/hyperlink" Target="http://www.caib.es/eboibfront/ca/2018/10784/606386/licitacio-per-a-la-contractacio-del-servei-d-organ" TargetMode="External"/><Relationship Id="rId16" Type="http://schemas.openxmlformats.org/officeDocument/2006/relationships/hyperlink" Target="http://traductor.dicoruna.es/fron-trad/urlTranslate.php?direccion3=gl-es&amp;inurl=http://bop.dacoruna.gal/bopportal/publicado/2018/03/01/2018_0000001553.html" TargetMode="External"/><Relationship Id="rId29" Type="http://schemas.openxmlformats.org/officeDocument/2006/relationships/hyperlink" Target="https://contrataciondelestado.es/wps/poc?uri=deeplink%3Adetalle_licitacion&amp;idEvl=mAizMgQkki4QK2TEfXGy%2BA%3D%3D" TargetMode="External"/><Relationship Id="rId11" Type="http://schemas.openxmlformats.org/officeDocument/2006/relationships/hyperlink" Target="http://www.bocm.es/boletin/CM_Orden_BOCM/2018/03/01/BOCM-20180301-38.PDF" TargetMode="External"/><Relationship Id="rId24" Type="http://schemas.openxmlformats.org/officeDocument/2006/relationships/hyperlink" Target="https://contrataciondelestado.es/wps/poc?uri=deeplink%3Adetalle_licitacion&amp;idEvl=vjdnT9BRlK8QK2TEfXGy%2BA%3D%3D" TargetMode="External"/><Relationship Id="rId32" Type="http://schemas.openxmlformats.org/officeDocument/2006/relationships/hyperlink" Target="https://contrataciondelestado.es/wps/poc?uri=deeplink%3Adetalle_licitacion&amp;idEvl=F9IuhbCiUl4QK2TEfXGy%2BA%3D%3D" TargetMode="External"/><Relationship Id="rId37" Type="http://schemas.openxmlformats.org/officeDocument/2006/relationships/hyperlink" Target="https://contrataciondelestado.es/wps/poc?uri=deeplink%3Adetalle_licitacion&amp;idEvl=O%2FQyuCW%2FrVIQK2TEfXGy%2BA%3D%3D" TargetMode="External"/><Relationship Id="rId40" Type="http://schemas.openxmlformats.org/officeDocument/2006/relationships/hyperlink" Target="https://contrataciondelestado.es/wps/poc?uri=deeplink%3Adetalle_licitacion&amp;idEvl=%2BwIxpZlZIXwQK2TEfXGy%2BA%3D%3D" TargetMode="External"/><Relationship Id="rId45" Type="http://schemas.openxmlformats.org/officeDocument/2006/relationships/hyperlink" Target="https://contrataciondelestado.es/wps/poc?uri=deeplink%3Adetalle_licitacion&amp;idEvl=VvrCg0mgLK8QK2TEfXGy%2BA%3D%3D" TargetMode="External"/><Relationship Id="rId53" Type="http://schemas.openxmlformats.org/officeDocument/2006/relationships/hyperlink" Target="https://contrataciondelestado.es/wps/poc?uri=deeplink%3Adetalle_licitacion&amp;idEvl=sWD5mVIeMTUQK2TEfXGy%2BA%3D%3D" TargetMode="External"/><Relationship Id="rId58" Type="http://schemas.openxmlformats.org/officeDocument/2006/relationships/hyperlink" Target="https://contrataciondelestado.es/wps/poc?uri=deeplink%3Adetalle_licitacion&amp;idEvl=WmTBR%2Bggc10QK2TEfXGy%2BA%3D%3D" TargetMode="External"/><Relationship Id="rId66" Type="http://schemas.openxmlformats.org/officeDocument/2006/relationships/hyperlink" Target="https://contrataciondelestado.es/wps/poc?uri=deeplink%3Adetalle_licitacion&amp;idEvl=KVTCNSn7En4QK2TEfXGy%2BA%3D%3D" TargetMode="External"/><Relationship Id="rId74" Type="http://schemas.openxmlformats.org/officeDocument/2006/relationships/hyperlink" Target="https://contractaciopublica.gencat.cat/ecofin_pscp/AppJava/notice.pscp?idDoc=29630656&amp;reqCode=viewCn" TargetMode="External"/><Relationship Id="rId79" Type="http://schemas.openxmlformats.org/officeDocument/2006/relationships/hyperlink" Target="http://www.juntadeandalucia.es/temas/contratacion-publica/perfiles-licitaciones/detalle/000000071376.html" TargetMode="External"/><Relationship Id="rId87" Type="http://schemas.openxmlformats.org/officeDocument/2006/relationships/hyperlink" Target="https://apps.euskadi.eus/w32-1084/es/contenidos/anuncio_contratacion/expjaso9707/es_doc/es_arch_expjaso9707.html" TargetMode="External"/><Relationship Id="rId5" Type="http://schemas.openxmlformats.org/officeDocument/2006/relationships/hyperlink" Target="http://www.caib.es/eboibfront/ca/2018/10784/606239/licitacio-del-contracte-del-servei-de-trampolins-d" TargetMode="External"/><Relationship Id="rId61" Type="http://schemas.openxmlformats.org/officeDocument/2006/relationships/hyperlink" Target="https://contractaciopublica.gencat.cat/ecofin_pscp/AppJava/notice.pscp?idDoc=29577151&amp;reqCode=viewCn" TargetMode="External"/><Relationship Id="rId82" Type="http://schemas.openxmlformats.org/officeDocument/2006/relationships/hyperlink" Target="http://perfilcontractantlloretdemar.semicinternet.com/tauler/showLicitacio/355?max=5&amp;amp;offset=0" TargetMode="External"/><Relationship Id="rId90" Type="http://schemas.openxmlformats.org/officeDocument/2006/relationships/hyperlink" Target="https://contrataciondelestado.es/wps/poc?uri=deeplink%3Adetalle_licitacion&amp;idEvl=AfZ9OSRgy%2BwQK2TEfXGy%2BA%3D%3D" TargetMode="External"/><Relationship Id="rId95" Type="http://schemas.openxmlformats.org/officeDocument/2006/relationships/hyperlink" Target="http://www.valencia.es/contratacion/xcontratacion.nsf/vLicitacionesTodas/D20EAC07B9ABFE28C125821700301DBB?openDocument" TargetMode="External"/><Relationship Id="rId19" Type="http://schemas.openxmlformats.org/officeDocument/2006/relationships/hyperlink" Target="http://bop.dival.es/bop/drvisapi.dll?LO=00000001a6b7c8d9000000050000003e0000099e434e7cd9000000000001000000000000000000000000000000000000000000000000000000000000000000000000000000000000&amp;type=application/pdf" TargetMode="External"/><Relationship Id="rId14" Type="http://schemas.openxmlformats.org/officeDocument/2006/relationships/hyperlink" Target="https://hacienda.navarra.es/sicpportal/mtoAnunciosModalidad.aspx?Cod=180301132409D02112D3" TargetMode="External"/><Relationship Id="rId22" Type="http://schemas.openxmlformats.org/officeDocument/2006/relationships/hyperlink" Target="https://contrataciondelestado.es/wps/poc?uri=deeplink%3Adetalle_licitacion&amp;idEvl=SbQsmlHe9dAQK2TEfXGy%2BA%3D%3D" TargetMode="External"/><Relationship Id="rId27" Type="http://schemas.openxmlformats.org/officeDocument/2006/relationships/hyperlink" Target="https://contrataciondelestado.es/wps/poc?uri=deeplink%3Adetalle_licitacion&amp;idEvl=OYe0F%2FLEMnoQK2TEfXGy%2BA%3D%3D" TargetMode="External"/><Relationship Id="rId30" Type="http://schemas.openxmlformats.org/officeDocument/2006/relationships/hyperlink" Target="https://contrataciondelestado.es/wps/poc?uri=deeplink%3Adetalle_licitacion&amp;idEvl=mAizMgQkki4QK2TEfXGy%2BA%3D%3D" TargetMode="External"/><Relationship Id="rId35" Type="http://schemas.openxmlformats.org/officeDocument/2006/relationships/hyperlink" Target="https://contractaciopublica.gencat.cat/ecofin_pscp/AppJava/notice.pscp?idDoc=29598815&amp;reqCode=viewCn" TargetMode="External"/><Relationship Id="rId43" Type="http://schemas.openxmlformats.org/officeDocument/2006/relationships/hyperlink" Target="https://contrataciondelestado.es/wps/poc?uri=deeplink%3Adetalle_licitacion&amp;idEvl=wF9%2BJ4arsboQK2TEfXGy%2BA%3D%3D" TargetMode="External"/><Relationship Id="rId48" Type="http://schemas.openxmlformats.org/officeDocument/2006/relationships/hyperlink" Target="https://contrataciondelestado.es/wps/poc?uri=deeplink%3Adetalle_licitacion&amp;idEvl=UmDcIvNk31oQK2TEfXGy%2BA%3D%3D" TargetMode="External"/><Relationship Id="rId56" Type="http://schemas.openxmlformats.org/officeDocument/2006/relationships/hyperlink" Target="https://contrataciondelestado.es/wps/poc?uri=deeplink%3Adetalle_licitacion&amp;idEvl=pbFiXa8njJ0QK2TEfXGy%2BA%3D%3D" TargetMode="External"/><Relationship Id="rId64" Type="http://schemas.openxmlformats.org/officeDocument/2006/relationships/hyperlink" Target="https://contrataciondelestado.es/wps/poc?uri=deeplink%3Adetalle_licitacion&amp;idEvl=Z8Ho%2F3CSd98QK2TEfXGy%2BA%3D%3D" TargetMode="External"/><Relationship Id="rId69" Type="http://schemas.openxmlformats.org/officeDocument/2006/relationships/hyperlink" Target="https://contrataciondelestado.es/wps/poc?uri=deeplink%3Adetalle_licitacion&amp;idEvl=hUDg0mzOSScQK2TEfXGy%2BA%3D%3D" TargetMode="External"/><Relationship Id="rId77" Type="http://schemas.openxmlformats.org/officeDocument/2006/relationships/hyperlink" Target="https://contrataciondelestado.es/wps/poc?uri=deeplink%3Adetalle_licitacion&amp;idEvl=PGOY2Y1gRs4QK2TEfXGy%2BA%3D%3D" TargetMode="External"/><Relationship Id="rId8" Type="http://schemas.openxmlformats.org/officeDocument/2006/relationships/hyperlink" Target="http://portaldogc.gencat.cat/utilsEADOP/PDF/7569/1662223.pdf" TargetMode="External"/><Relationship Id="rId51" Type="http://schemas.openxmlformats.org/officeDocument/2006/relationships/hyperlink" Target="https://contractaciopublica.gencat.cat/ecofin_pscp/AppJava/notice.pscp?idDoc=29618642&amp;reqCode=viewCn" TargetMode="External"/><Relationship Id="rId72" Type="http://schemas.openxmlformats.org/officeDocument/2006/relationships/hyperlink" Target="https://contrataciondelestado.es/wps/poc?uri=deeplink%3Adetalle_licitacion&amp;idEvl=E9486jz2%2BCYQK2TEfXGy%2BA%3D%3D" TargetMode="External"/><Relationship Id="rId80" Type="http://schemas.openxmlformats.org/officeDocument/2006/relationships/hyperlink" Target="http://www.juntadeandalucia.es/temas/contratacion-publica/perfiles-licitaciones/detalle/000000071375.html" TargetMode="External"/><Relationship Id="rId85" Type="http://schemas.openxmlformats.org/officeDocument/2006/relationships/hyperlink" Target="http://www.juntadeandalucia.es/temas/contratacion-publica/perfiles-licitaciones/detalle/000000071344" TargetMode="External"/><Relationship Id="rId93" Type="http://schemas.openxmlformats.org/officeDocument/2006/relationships/hyperlink" Target="https://contrataciondelestado.es/wps/poc?uri=deeplink%3Adetalle_licitacion&amp;idEvl=FK6wAVwguHIQK2TEfXGy%2BA%3D%3D" TargetMode="External"/><Relationship Id="rId3" Type="http://schemas.openxmlformats.org/officeDocument/2006/relationships/hyperlink" Target="http://www.caib.es/eboibfront/ca/2018/10784/606246/licitacio-del-contracte-de-servei-d-orientacio-ass" TargetMode="External"/><Relationship Id="rId12" Type="http://schemas.openxmlformats.org/officeDocument/2006/relationships/hyperlink" Target="http://www.bocm.es/boletin/CM_Orden_BOCM/2018/03/01/BOCM-20180301-64.PDF" TargetMode="External"/><Relationship Id="rId17" Type="http://schemas.openxmlformats.org/officeDocument/2006/relationships/hyperlink" Target="https://ssl4.gipuzkoa.net/castell/bog/2018/03/01/c1801390.htm" TargetMode="External"/><Relationship Id="rId25" Type="http://schemas.openxmlformats.org/officeDocument/2006/relationships/hyperlink" Target="https://contrataciondelestado.es/wps/poc?uri=deeplink%3Adetalle_licitacion&amp;idEvl=vjdnT9BRlK8QK2TEfXGy%2BA%3D%3D" TargetMode="External"/><Relationship Id="rId33" Type="http://schemas.openxmlformats.org/officeDocument/2006/relationships/hyperlink" Target="http://www.boe.es/boe/dias/2018/03/01/pdfs/BOE-B-2018-12392.pdf" TargetMode="External"/><Relationship Id="rId38" Type="http://schemas.openxmlformats.org/officeDocument/2006/relationships/hyperlink" Target="http://www.alcobendas.org/es/cargarFichaContrato.do?identificador=1064" TargetMode="External"/><Relationship Id="rId46" Type="http://schemas.openxmlformats.org/officeDocument/2006/relationships/hyperlink" Target="https://contrataciondelestado.es/wps/poc?uri=deeplink%3Adetalle_licitacion&amp;idEvl=VvrCg0mgLK8QK2TEfXGy%2BA%3D%3D" TargetMode="External"/><Relationship Id="rId59" Type="http://schemas.openxmlformats.org/officeDocument/2006/relationships/hyperlink" Target="https://apps.euskadi.eus/w32-1084/es/contenidos/anuncio_contratacion/expjaso9718/es_doc/es_arch_expjaso9718.html" TargetMode="External"/><Relationship Id="rId67" Type="http://schemas.openxmlformats.org/officeDocument/2006/relationships/hyperlink" Target="https://contrataciondelestado.es/wps/poc?uri=deeplink%3Adetalle_licitacion&amp;idEvl=XTtPdV0V4XsQK2TEfXGy%2BA%3D%3D" TargetMode="External"/><Relationship Id="rId20" Type="http://schemas.openxmlformats.org/officeDocument/2006/relationships/hyperlink" Target="http://bop.dival.es/bop/drvisapi.dll?LO=00000001a6b7c8d9000000050000003e000009e4434e7d1f000000000001000000000000000000000000000000000000000000000000000000000000000000000000000000000000&amp;type=application/pdf" TargetMode="External"/><Relationship Id="rId41" Type="http://schemas.openxmlformats.org/officeDocument/2006/relationships/hyperlink" Target="https://contrataciondelestado.es/wps/poc?uri=deeplink%3Adetalle_licitacion&amp;idEvl=0uDPx0R%2F%2Bs0QK2TEfXGy%2BA%3D%3D" TargetMode="External"/><Relationship Id="rId54" Type="http://schemas.openxmlformats.org/officeDocument/2006/relationships/hyperlink" Target="https://contrataciondelestado.es/wps/poc?uri=deeplink%3Adetalle_licitacion&amp;idEvl=sWD5mVIeMTUQK2TEfXGy%2BA%3D%3D" TargetMode="External"/><Relationship Id="rId62" Type="http://schemas.openxmlformats.org/officeDocument/2006/relationships/hyperlink" Target="https://contrataciondelestado.es/wps/poc?uri=deeplink%3Adetalle_licitacion&amp;idEvl=aIVsxuR3gT0QK2TEfXGy%2BA%3D%3D" TargetMode="External"/><Relationship Id="rId70" Type="http://schemas.openxmlformats.org/officeDocument/2006/relationships/hyperlink" Target="https://contrataciondelestado.es/wps/poc?uri=deeplink%3Adetalle_licitacion&amp;idEvl=hUDg0mzOSScQK2TEfXGy%2BA%3D%3D" TargetMode="External"/><Relationship Id="rId75" Type="http://schemas.openxmlformats.org/officeDocument/2006/relationships/hyperlink" Target="http://ted.europa.eu/udl?uri=TED:NOTICE:92010-2018:TEXT:ES:HTML&amp;src=0" TargetMode="External"/><Relationship Id="rId83" Type="http://schemas.openxmlformats.org/officeDocument/2006/relationships/hyperlink" Target="http://www.boe.es/boe/dias/2018/03/01/pdfs/BOE-B-2018-12324.pdf" TargetMode="External"/><Relationship Id="rId88" Type="http://schemas.openxmlformats.org/officeDocument/2006/relationships/hyperlink" Target="https://contrataciondelestado.es/wps/poc?uri=deeplink%3Adetalle_licitacion&amp;idEvl=GRF6TcSezvIQK2TEfXGy%2BA%3D%3D" TargetMode="External"/><Relationship Id="rId91" Type="http://schemas.openxmlformats.org/officeDocument/2006/relationships/hyperlink" Target="https://contrataciondelestado.es/wps/poc?uri=deeplink%3Adetalle_licitacion&amp;idEvl=Xy4JGXjZmP8QK2TEfXGy%2BA%3D%3D" TargetMode="External"/><Relationship Id="rId96" Type="http://schemas.openxmlformats.org/officeDocument/2006/relationships/hyperlink" Target="https://contractaciopublica.gencat.cat/ecofin_pscp/AppJava/notice.pscp?idDoc=29609514&amp;reqCode=viewCn&amp;idCap=14301168&amp;" TargetMode="External"/><Relationship Id="rId1" Type="http://schemas.openxmlformats.org/officeDocument/2006/relationships/hyperlink" Target="https://sede.asturias.es/bopa/2018/03/01/2018-02118.pdf" TargetMode="External"/><Relationship Id="rId6" Type="http://schemas.openxmlformats.org/officeDocument/2006/relationships/hyperlink" Target="http://www.caib.es/eboibfront/ca/2018/10784/606241/licitacio-del-contracte-de-serveis-de-formacio-per" TargetMode="External"/><Relationship Id="rId15" Type="http://schemas.openxmlformats.org/officeDocument/2006/relationships/hyperlink" Target="https://hacienda.navarra.es/sicpportal/mtoAnunciosModalidad.aspx?Cod=1803010928073339684D" TargetMode="External"/><Relationship Id="rId23" Type="http://schemas.openxmlformats.org/officeDocument/2006/relationships/hyperlink" Target="https://boc.cantabria.es/boces/verAnuncioAction.do?idAnuBlob=323182" TargetMode="External"/><Relationship Id="rId28" Type="http://schemas.openxmlformats.org/officeDocument/2006/relationships/hyperlink" Target="https://contrataciondelestado.es/wps/poc?uri=deeplink%3Adetalle_licitacion&amp;idEvl=dq90khwzfRwQK2TEfXGy%2BA%3D%3D" TargetMode="External"/><Relationship Id="rId36" Type="http://schemas.openxmlformats.org/officeDocument/2006/relationships/hyperlink" Target="https://contrataciondelestado.es/wps/poc?uri=deeplink%3Adetalle_licitacion&amp;idEvl=1C6ajRnZLeEQK2TEfXGy%2BA%3D%3D" TargetMode="External"/><Relationship Id="rId49" Type="http://schemas.openxmlformats.org/officeDocument/2006/relationships/hyperlink" Target="http://ted.europa.eu/udl?uri=TED:NOTICE:90682-2018:TEXT:ES:HTML&amp;src=0" TargetMode="External"/><Relationship Id="rId57" Type="http://schemas.openxmlformats.org/officeDocument/2006/relationships/hyperlink" Target="https://contrataciondelestado.es/wps/poc?uri=deeplink%3Adetalle_licitacion&amp;idEvl=WmTBR%2Bggc10QK2TEfXGy%2BA%3D%3D" TargetMode="External"/><Relationship Id="rId10" Type="http://schemas.openxmlformats.org/officeDocument/2006/relationships/hyperlink" Target="http://www.bocm.es/boletin/CM_Orden_BOCM/2018/03/01/BOCM-20180301-25.PDF" TargetMode="External"/><Relationship Id="rId31" Type="http://schemas.openxmlformats.org/officeDocument/2006/relationships/hyperlink" Target="https://perfildecontratante.sede.diputaciondevalladolid.es/perfilcontratante/busqueda/DetalleLicitacionesDefault.action?numExpediente=324/18&amp;idLicitacion=511&amp;visualizar=0" TargetMode="External"/><Relationship Id="rId44" Type="http://schemas.openxmlformats.org/officeDocument/2006/relationships/hyperlink" Target="https://contrataciondelestado.es/wps/poc?uri=deeplink%3Adetalle_licitacion&amp;idEvl=wF9%2BJ4arsboQK2TEfXGy%2BA%3D%3D" TargetMode="External"/><Relationship Id="rId52" Type="http://schemas.openxmlformats.org/officeDocument/2006/relationships/hyperlink" Target="https://contrataciondelestado.es/wps/poc?uri=deeplink%3Adetalle_licitacion&amp;idEvl=cgYXBk%2BELvMQK2TEfXGy%2BA%3D%3D" TargetMode="External"/><Relationship Id="rId60" Type="http://schemas.openxmlformats.org/officeDocument/2006/relationships/hyperlink" Target="https://contrataciondelestado.es/wps/poc?uri=deeplink%3Adetalle_licitacion&amp;idEvl=RfyUK%2FKEsC0QK2TEfXGy%2BA%3D%3D" TargetMode="External"/><Relationship Id="rId65" Type="http://schemas.openxmlformats.org/officeDocument/2006/relationships/hyperlink" Target="http://ted.europa.eu/udl?uri=TED%3ANOTICE%3A93021-2018%3ATEXT%3AES%3AHTML&amp;tabId=1" TargetMode="External"/><Relationship Id="rId73" Type="http://schemas.openxmlformats.org/officeDocument/2006/relationships/hyperlink" Target="https://contrataciondelestado.es/wps/poc?uri=deeplink%3Adetalle_licitacion&amp;idEvl=Npu73xUmylQQK2TEfXGy%2BA%3D%3D" TargetMode="External"/><Relationship Id="rId78" Type="http://schemas.openxmlformats.org/officeDocument/2006/relationships/hyperlink" Target="http://www.boe.es/boe/dias/2018/03/01/pdfs/BOE-B-2018-12392.pdf" TargetMode="External"/><Relationship Id="rId81" Type="http://schemas.openxmlformats.org/officeDocument/2006/relationships/hyperlink" Target="https://www.sevilla.org/pdc/ContractNoticeDetail.action?code=2018-0000001098" TargetMode="External"/><Relationship Id="rId86" Type="http://schemas.openxmlformats.org/officeDocument/2006/relationships/hyperlink" Target="https://contrataciondelestado.es/wps/poc?uri=deeplink%3Adetalle_licitacion&amp;idEvl=Ic4WO6BaHN4QK2TEfXGy%2BA%3D%3D" TargetMode="External"/><Relationship Id="rId94" Type="http://schemas.openxmlformats.org/officeDocument/2006/relationships/hyperlink" Target="http://ted.europa.eu/udl?uri=TED%3ANOTICE%3A093036-2018%3ATEXT%3AES%3AHTML" TargetMode="External"/><Relationship Id="rId4" Type="http://schemas.openxmlformats.org/officeDocument/2006/relationships/hyperlink" Target="http://www.caib.es/eboibfront/ca/2018/10784/606290/plecs-de-condicions-i-convocatoria-simultania-de-l" TargetMode="External"/><Relationship Id="rId9" Type="http://schemas.openxmlformats.org/officeDocument/2006/relationships/hyperlink" Target="https://www.xunta.gal/dog/Publicados/2018/20180301/AnuncioL257-230218-0003_es.html" TargetMode="External"/><Relationship Id="rId13" Type="http://schemas.openxmlformats.org/officeDocument/2006/relationships/hyperlink" Target="http://www.bocm.es/boletin/CM_Orden_BOCM/2018/03/01/BOCM-20180301-85.PDF" TargetMode="External"/><Relationship Id="rId18" Type="http://schemas.openxmlformats.org/officeDocument/2006/relationships/hyperlink" Target="https://ssl4.gipuzkoa.net/castell/bog/2018/03/01/c1801356.htm" TargetMode="External"/><Relationship Id="rId39" Type="http://schemas.openxmlformats.org/officeDocument/2006/relationships/hyperlink" Target="https://contrataciondelestado.es/wps/poc?uri=deeplink%3Adetalle_licitacion&amp;idEvl=%2BwIxpZlZIXwQK2TEfXGy%2BA%3D%3D" TargetMode="External"/></Relationships>
</file>

<file path=xl/worksheets/sheet1.xml><?xml version="1.0" encoding="utf-8"?>
<worksheet xmlns="http://schemas.openxmlformats.org/spreadsheetml/2006/main" xmlns:r="http://schemas.openxmlformats.org/officeDocument/2006/relationships">
  <sheetPr codeName="Hoja6">
    <tabColor indexed="40"/>
  </sheetPr>
  <dimension ref="A1:I33"/>
  <sheetViews>
    <sheetView tabSelected="1" zoomScale="123" zoomScaleNormal="123" workbookViewId="0">
      <selection activeCell="L4" sqref="L4"/>
    </sheetView>
  </sheetViews>
  <sheetFormatPr baseColWidth="10" defaultRowHeight="12.75"/>
  <cols>
    <col min="1" max="1" width="40.7109375" customWidth="1"/>
    <col min="2" max="2" width="10.140625" customWidth="1"/>
    <col min="3" max="3" width="15.28515625" customWidth="1"/>
    <col min="4" max="4" width="2" customWidth="1"/>
    <col min="5" max="5" width="13.85546875" customWidth="1"/>
    <col min="6" max="6" width="46" customWidth="1"/>
    <col min="7" max="7" width="14" customWidth="1"/>
    <col min="8" max="9" width="10.7109375" customWidth="1"/>
    <col min="10" max="10" width="6" customWidth="1"/>
    <col min="11" max="11" width="5.85546875" customWidth="1"/>
  </cols>
  <sheetData>
    <row r="1" spans="1:9" ht="27.75" customHeight="1" thickTop="1" thickBot="1">
      <c r="A1" s="7" t="s">
        <v>0</v>
      </c>
      <c r="B1" s="8" t="s">
        <v>10</v>
      </c>
      <c r="C1" s="9" t="s">
        <v>11</v>
      </c>
      <c r="D1" s="10" t="s">
        <v>3</v>
      </c>
      <c r="E1" s="12" t="s">
        <v>12</v>
      </c>
      <c r="F1" s="10" t="s">
        <v>1</v>
      </c>
      <c r="G1" s="9" t="s">
        <v>13</v>
      </c>
      <c r="H1" s="9" t="s">
        <v>14</v>
      </c>
      <c r="I1" s="11" t="s">
        <v>15</v>
      </c>
    </row>
    <row r="2" spans="1:9" ht="63.75">
      <c r="A2" s="15" t="s">
        <v>33</v>
      </c>
      <c r="B2" s="16" t="s">
        <v>34</v>
      </c>
      <c r="C2" s="17" t="s">
        <v>35</v>
      </c>
      <c r="D2" s="42" t="s">
        <v>25</v>
      </c>
      <c r="E2" s="19">
        <v>443060.8</v>
      </c>
      <c r="F2" s="23" t="s">
        <v>36</v>
      </c>
      <c r="G2" s="20">
        <v>886121.6</v>
      </c>
      <c r="H2" s="21" t="s">
        <v>37</v>
      </c>
      <c r="I2" s="22" t="s">
        <v>38</v>
      </c>
    </row>
    <row r="3" spans="1:9">
      <c r="A3" s="43" t="s">
        <v>39</v>
      </c>
      <c r="B3" s="13"/>
      <c r="C3" s="13"/>
      <c r="D3" s="13"/>
      <c r="E3" s="13"/>
      <c r="F3" s="13"/>
      <c r="G3" s="13"/>
      <c r="H3" s="13"/>
      <c r="I3" s="14"/>
    </row>
    <row r="4" spans="1:9" ht="51">
      <c r="A4" s="15" t="s">
        <v>40</v>
      </c>
      <c r="B4" s="16" t="s">
        <v>16</v>
      </c>
      <c r="C4" s="17" t="s">
        <v>41</v>
      </c>
      <c r="D4" s="32" t="s">
        <v>25</v>
      </c>
      <c r="E4" s="19">
        <v>706946.28</v>
      </c>
      <c r="F4" s="23" t="s">
        <v>42</v>
      </c>
      <c r="G4" s="20">
        <v>706946.28</v>
      </c>
      <c r="H4" s="21" t="s">
        <v>43</v>
      </c>
      <c r="I4" s="22" t="s">
        <v>44</v>
      </c>
    </row>
    <row r="5" spans="1:9" ht="51">
      <c r="A5" s="15" t="s">
        <v>45</v>
      </c>
      <c r="B5" s="16" t="s">
        <v>16</v>
      </c>
      <c r="C5" s="17" t="s">
        <v>46</v>
      </c>
      <c r="D5" s="42" t="s">
        <v>25</v>
      </c>
      <c r="E5" s="19">
        <v>224172.2</v>
      </c>
      <c r="F5" s="23" t="s">
        <v>47</v>
      </c>
      <c r="G5" s="20">
        <v>224172.2</v>
      </c>
      <c r="H5" s="21" t="s">
        <v>48</v>
      </c>
      <c r="I5" s="22" t="s">
        <v>49</v>
      </c>
    </row>
    <row r="6" spans="1:9">
      <c r="A6" s="43" t="s">
        <v>50</v>
      </c>
      <c r="B6" s="13"/>
      <c r="C6" s="13"/>
      <c r="D6" s="13"/>
      <c r="E6" s="13"/>
      <c r="F6" s="13"/>
      <c r="G6" s="13"/>
      <c r="H6" s="13"/>
      <c r="I6" s="14"/>
    </row>
    <row r="7" spans="1:9" ht="76.5">
      <c r="A7" s="24" t="s">
        <v>51</v>
      </c>
      <c r="B7" s="25" t="s">
        <v>16</v>
      </c>
      <c r="C7" s="25" t="s">
        <v>52</v>
      </c>
      <c r="D7" s="26"/>
      <c r="E7" s="27">
        <v>52000</v>
      </c>
      <c r="F7" s="28" t="s">
        <v>53</v>
      </c>
      <c r="G7" s="29">
        <v>52000</v>
      </c>
      <c r="H7" s="30" t="s">
        <v>24</v>
      </c>
      <c r="I7" s="31" t="s">
        <v>24</v>
      </c>
    </row>
    <row r="8" spans="1:9">
      <c r="A8" s="43" t="s">
        <v>54</v>
      </c>
      <c r="B8" s="13"/>
      <c r="C8" s="13"/>
      <c r="D8" s="13"/>
      <c r="E8" s="13"/>
      <c r="F8" s="13"/>
      <c r="G8" s="13"/>
      <c r="H8" s="13"/>
      <c r="I8" s="14"/>
    </row>
    <row r="9" spans="1:9" ht="51">
      <c r="A9" s="44" t="s">
        <v>55</v>
      </c>
      <c r="B9" s="45" t="s">
        <v>56</v>
      </c>
      <c r="C9" s="46" t="s">
        <v>57</v>
      </c>
      <c r="D9" s="47" t="s">
        <v>58</v>
      </c>
      <c r="E9" s="48">
        <v>424559.87</v>
      </c>
      <c r="F9" s="49" t="s">
        <v>59</v>
      </c>
      <c r="G9" s="46" t="s">
        <v>60</v>
      </c>
      <c r="H9" s="46" t="s">
        <v>61</v>
      </c>
      <c r="I9" s="50" t="s">
        <v>62</v>
      </c>
    </row>
    <row r="10" spans="1:9" ht="63.75">
      <c r="A10" s="51" t="s">
        <v>63</v>
      </c>
      <c r="B10" s="52" t="s">
        <v>64</v>
      </c>
      <c r="C10" s="53" t="s">
        <v>65</v>
      </c>
      <c r="D10" s="54"/>
      <c r="E10" s="55">
        <v>56148</v>
      </c>
      <c r="F10" s="56" t="s">
        <v>66</v>
      </c>
      <c r="G10" s="57">
        <v>79088.47</v>
      </c>
      <c r="H10" s="58" t="s">
        <v>67</v>
      </c>
      <c r="I10" s="59" t="s">
        <v>68</v>
      </c>
    </row>
    <row r="11" spans="1:9">
      <c r="A11" s="43" t="s">
        <v>69</v>
      </c>
      <c r="B11" s="13"/>
      <c r="C11" s="13"/>
      <c r="D11" s="13"/>
      <c r="E11" s="13"/>
      <c r="F11" s="13"/>
      <c r="G11" s="13"/>
      <c r="H11" s="13"/>
      <c r="I11" s="14"/>
    </row>
    <row r="12" spans="1:9" ht="51">
      <c r="A12" s="15" t="s">
        <v>70</v>
      </c>
      <c r="B12" s="16" t="s">
        <v>16</v>
      </c>
      <c r="C12" s="17" t="s">
        <v>71</v>
      </c>
      <c r="D12" s="42" t="s">
        <v>25</v>
      </c>
      <c r="E12" s="19">
        <v>10000</v>
      </c>
      <c r="F12" s="23" t="s">
        <v>72</v>
      </c>
      <c r="G12" s="20" t="s">
        <v>17</v>
      </c>
      <c r="H12" s="21" t="s">
        <v>73</v>
      </c>
      <c r="I12" s="22" t="s">
        <v>17</v>
      </c>
    </row>
    <row r="13" spans="1:9">
      <c r="A13" s="43" t="s">
        <v>74</v>
      </c>
      <c r="B13" s="13"/>
      <c r="C13" s="13"/>
      <c r="D13" s="13"/>
      <c r="E13" s="13"/>
      <c r="F13" s="13"/>
      <c r="G13" s="13"/>
      <c r="H13" s="13"/>
      <c r="I13" s="14"/>
    </row>
    <row r="14" spans="1:9" ht="51">
      <c r="A14" s="24" t="s">
        <v>75</v>
      </c>
      <c r="B14" s="25" t="s">
        <v>16</v>
      </c>
      <c r="C14" s="25" t="s">
        <v>76</v>
      </c>
      <c r="D14" s="26"/>
      <c r="E14" s="27">
        <v>44000</v>
      </c>
      <c r="F14" s="28" t="s">
        <v>77</v>
      </c>
      <c r="G14" s="29">
        <v>44000</v>
      </c>
      <c r="H14" s="30" t="s">
        <v>78</v>
      </c>
      <c r="I14" s="31" t="s">
        <v>24</v>
      </c>
    </row>
    <row r="15" spans="1:9">
      <c r="A15" s="43" t="s">
        <v>79</v>
      </c>
      <c r="B15" s="13"/>
      <c r="C15" s="13"/>
      <c r="D15" s="13"/>
      <c r="E15" s="13"/>
      <c r="F15" s="13"/>
      <c r="G15" s="13"/>
      <c r="H15" s="13"/>
      <c r="I15" s="14"/>
    </row>
    <row r="16" spans="1:9" ht="63.75">
      <c r="A16" s="51" t="s">
        <v>80</v>
      </c>
      <c r="B16" s="52" t="s">
        <v>81</v>
      </c>
      <c r="C16" s="53" t="s">
        <v>82</v>
      </c>
      <c r="D16" s="54"/>
      <c r="E16" s="55">
        <v>318180</v>
      </c>
      <c r="F16" s="49" t="s">
        <v>83</v>
      </c>
      <c r="G16" s="57">
        <v>318180</v>
      </c>
      <c r="H16" s="58" t="s">
        <v>84</v>
      </c>
      <c r="I16" s="59" t="s">
        <v>85</v>
      </c>
    </row>
    <row r="17" spans="1:9">
      <c r="A17" s="43" t="s">
        <v>86</v>
      </c>
      <c r="B17" s="13"/>
      <c r="C17" s="13"/>
      <c r="D17" s="13"/>
      <c r="E17" s="13"/>
      <c r="F17" s="13"/>
      <c r="G17" s="13"/>
      <c r="H17" s="13"/>
      <c r="I17" s="14"/>
    </row>
    <row r="18" spans="1:9" ht="51">
      <c r="A18" s="15" t="s">
        <v>87</v>
      </c>
      <c r="B18" s="16" t="s">
        <v>34</v>
      </c>
      <c r="C18" s="17" t="s">
        <v>88</v>
      </c>
      <c r="D18" s="32" t="s">
        <v>25</v>
      </c>
      <c r="E18" s="19">
        <v>798347.11</v>
      </c>
      <c r="F18" s="23" t="s">
        <v>89</v>
      </c>
      <c r="G18" s="20">
        <v>798347.11</v>
      </c>
      <c r="H18" s="21" t="s">
        <v>90</v>
      </c>
      <c r="I18" s="22" t="s">
        <v>91</v>
      </c>
    </row>
    <row r="19" spans="1:9" ht="51">
      <c r="A19" s="24" t="s">
        <v>92</v>
      </c>
      <c r="B19" s="25" t="s">
        <v>16</v>
      </c>
      <c r="C19" s="25" t="s">
        <v>93</v>
      </c>
      <c r="D19" s="26"/>
      <c r="E19" s="27">
        <v>29353.96</v>
      </c>
      <c r="F19" s="28" t="s">
        <v>94</v>
      </c>
      <c r="G19" s="60" t="s">
        <v>24</v>
      </c>
      <c r="H19" s="30" t="s">
        <v>95</v>
      </c>
      <c r="I19" s="31" t="s">
        <v>96</v>
      </c>
    </row>
    <row r="20" spans="1:9">
      <c r="A20" s="43" t="s">
        <v>97</v>
      </c>
      <c r="B20" s="13"/>
      <c r="C20" s="13"/>
      <c r="D20" s="13"/>
      <c r="E20" s="13"/>
      <c r="F20" s="13"/>
      <c r="G20" s="13"/>
      <c r="H20" s="13"/>
      <c r="I20" s="14"/>
    </row>
    <row r="21" spans="1:9" ht="51">
      <c r="A21" s="24" t="s">
        <v>98</v>
      </c>
      <c r="B21" s="25" t="s">
        <v>16</v>
      </c>
      <c r="C21" s="25" t="s">
        <v>99</v>
      </c>
      <c r="D21" s="26"/>
      <c r="E21" s="27">
        <v>36000</v>
      </c>
      <c r="F21" s="28" t="s">
        <v>100</v>
      </c>
      <c r="G21" s="29">
        <v>36000</v>
      </c>
      <c r="H21" s="30" t="s">
        <v>101</v>
      </c>
      <c r="I21" s="31" t="s">
        <v>102</v>
      </c>
    </row>
    <row r="22" spans="1:9">
      <c r="A22" s="43" t="s">
        <v>103</v>
      </c>
      <c r="B22" s="13"/>
      <c r="C22" s="13"/>
      <c r="D22" s="13"/>
      <c r="E22" s="13"/>
      <c r="F22" s="13"/>
      <c r="G22" s="13"/>
      <c r="H22" s="13"/>
      <c r="I22" s="14"/>
    </row>
    <row r="23" spans="1:9" ht="51">
      <c r="A23" s="51" t="s">
        <v>80</v>
      </c>
      <c r="B23" s="52" t="s">
        <v>81</v>
      </c>
      <c r="C23" s="53" t="s">
        <v>104</v>
      </c>
      <c r="D23" s="54"/>
      <c r="E23" s="55">
        <v>123965</v>
      </c>
      <c r="F23" s="49" t="s">
        <v>105</v>
      </c>
      <c r="G23" s="57">
        <v>123965</v>
      </c>
      <c r="H23" s="58" t="s">
        <v>106</v>
      </c>
      <c r="I23" s="59" t="s">
        <v>107</v>
      </c>
    </row>
    <row r="24" spans="1:9" ht="51">
      <c r="A24" s="61" t="s">
        <v>108</v>
      </c>
      <c r="B24" s="21" t="s">
        <v>109</v>
      </c>
      <c r="C24" s="53" t="s">
        <v>110</v>
      </c>
      <c r="D24" s="54"/>
      <c r="E24" s="55">
        <v>75000</v>
      </c>
      <c r="F24" s="49" t="s">
        <v>111</v>
      </c>
      <c r="G24" s="62">
        <v>75000</v>
      </c>
      <c r="H24" s="21" t="s">
        <v>112</v>
      </c>
      <c r="I24" s="59" t="s">
        <v>68</v>
      </c>
    </row>
    <row r="25" spans="1:9" ht="51">
      <c r="A25" s="61" t="s">
        <v>113</v>
      </c>
      <c r="B25" s="21" t="s">
        <v>114</v>
      </c>
      <c r="C25" s="53" t="s">
        <v>115</v>
      </c>
      <c r="D25" s="32" t="s">
        <v>25</v>
      </c>
      <c r="E25" s="55">
        <v>113908.08</v>
      </c>
      <c r="F25" s="49" t="s">
        <v>116</v>
      </c>
      <c r="G25" s="20">
        <v>113908.08</v>
      </c>
      <c r="H25" s="21" t="s">
        <v>117</v>
      </c>
      <c r="I25" s="59" t="s">
        <v>118</v>
      </c>
    </row>
    <row r="26" spans="1:9" ht="51">
      <c r="A26" s="61" t="s">
        <v>113</v>
      </c>
      <c r="B26" s="21" t="s">
        <v>114</v>
      </c>
      <c r="C26" s="53" t="s">
        <v>119</v>
      </c>
      <c r="D26" s="32" t="s">
        <v>25</v>
      </c>
      <c r="E26" s="55">
        <v>41000.449999999997</v>
      </c>
      <c r="F26" s="49" t="s">
        <v>120</v>
      </c>
      <c r="G26" s="20">
        <v>82000.899999999994</v>
      </c>
      <c r="H26" s="21" t="s">
        <v>117</v>
      </c>
      <c r="I26" s="59" t="s">
        <v>121</v>
      </c>
    </row>
    <row r="27" spans="1:9" ht="51">
      <c r="A27" s="61" t="s">
        <v>113</v>
      </c>
      <c r="B27" s="21" t="s">
        <v>114</v>
      </c>
      <c r="C27" s="53" t="s">
        <v>122</v>
      </c>
      <c r="D27" s="32" t="s">
        <v>25</v>
      </c>
      <c r="E27" s="55">
        <v>107250</v>
      </c>
      <c r="F27" s="49" t="s">
        <v>123</v>
      </c>
      <c r="G27" s="20">
        <v>214500</v>
      </c>
      <c r="H27" s="21" t="s">
        <v>117</v>
      </c>
      <c r="I27" s="59" t="s">
        <v>124</v>
      </c>
    </row>
    <row r="28" spans="1:9" ht="51">
      <c r="A28" s="63" t="s">
        <v>125</v>
      </c>
      <c r="B28" s="16" t="s">
        <v>16</v>
      </c>
      <c r="C28" s="17" t="s">
        <v>126</v>
      </c>
      <c r="D28" s="42" t="s">
        <v>25</v>
      </c>
      <c r="E28" s="19">
        <v>909090.91</v>
      </c>
      <c r="F28" s="23" t="s">
        <v>127</v>
      </c>
      <c r="G28" s="20" t="s">
        <v>17</v>
      </c>
      <c r="H28" s="21" t="s">
        <v>128</v>
      </c>
      <c r="I28" s="22" t="s">
        <v>17</v>
      </c>
    </row>
    <row r="29" spans="1:9">
      <c r="A29" s="43" t="s">
        <v>129</v>
      </c>
      <c r="B29" s="13"/>
      <c r="C29" s="13"/>
      <c r="D29" s="13"/>
      <c r="E29" s="13"/>
      <c r="F29" s="13"/>
      <c r="G29" s="13"/>
      <c r="H29" s="13"/>
      <c r="I29" s="14"/>
    </row>
    <row r="30" spans="1:9" ht="63.75">
      <c r="A30" s="61" t="s">
        <v>130</v>
      </c>
      <c r="B30" s="21" t="s">
        <v>109</v>
      </c>
      <c r="C30" s="53" t="s">
        <v>110</v>
      </c>
      <c r="D30" s="54"/>
      <c r="E30" s="55">
        <v>600000</v>
      </c>
      <c r="F30" s="64" t="s">
        <v>131</v>
      </c>
      <c r="G30" s="57">
        <v>660000</v>
      </c>
      <c r="H30" s="21" t="s">
        <v>132</v>
      </c>
      <c r="I30" s="59" t="s">
        <v>68</v>
      </c>
    </row>
    <row r="31" spans="1:9" ht="38.25">
      <c r="A31" s="15" t="s">
        <v>133</v>
      </c>
      <c r="B31" s="16" t="s">
        <v>16</v>
      </c>
      <c r="C31" s="17" t="s">
        <v>134</v>
      </c>
      <c r="D31" s="32" t="s">
        <v>25</v>
      </c>
      <c r="E31" s="19">
        <v>3810263.68</v>
      </c>
      <c r="F31" s="23" t="s">
        <v>135</v>
      </c>
      <c r="G31" s="20">
        <v>7620527.3600000003</v>
      </c>
      <c r="H31" s="21" t="s">
        <v>136</v>
      </c>
      <c r="I31" s="22" t="s">
        <v>137</v>
      </c>
    </row>
    <row r="32" spans="1:9" ht="64.5" thickBot="1">
      <c r="A32" s="65" t="s">
        <v>138</v>
      </c>
      <c r="B32" s="66" t="s">
        <v>16</v>
      </c>
      <c r="C32" s="66" t="s">
        <v>139</v>
      </c>
      <c r="D32" s="67"/>
      <c r="E32" s="68">
        <v>6203589</v>
      </c>
      <c r="F32" s="69" t="s">
        <v>140</v>
      </c>
      <c r="G32" s="70" t="s">
        <v>24</v>
      </c>
      <c r="H32" s="71" t="s">
        <v>141</v>
      </c>
      <c r="I32" s="72" t="s">
        <v>24</v>
      </c>
    </row>
    <row r="33" ht="13.5" thickTop="1"/>
  </sheetData>
  <phoneticPr fontId="6" type="noConversion"/>
  <hyperlinks>
    <hyperlink ref="F9" r:id="rId1" display="http://ted.europa.eu/udl?uri=TED:NOTICE:385830-2015:TEXT:ES:HTML&amp;src=0"/>
    <hyperlink ref="D9" r:id="rId2" display="https://contrataciondelestado.es/wps/poc?uri=deeplink%3Adetalle_licitacion&amp;idEvl=HUPG2J9vRygQK2TEfXGy%2BA%3D%3D"/>
    <hyperlink ref="F10" r:id="rId3"/>
    <hyperlink ref="F16" r:id="rId4" display="ealización del análisis de las muestras manuales obtenidas por los sensores integrados en la Red de Vigilancia y Previsión de la Contaminación Atmosférica de Cataluña propiedad del Departamento de Territorio y Sostenibilidad"/>
    <hyperlink ref="F23" r:id="rId5"/>
    <hyperlink ref="F30" r:id="rId6"/>
    <hyperlink ref="F24" r:id="rId7" display="Contratación mediante procedimiento abierto de la asistencia técnica para la elaboración del documento del paisaje correspondiente al Plan de Ordenación Territorial 2 NAVARRA ATLÁNTICA"/>
    <hyperlink ref="F25" r:id="rId8"/>
    <hyperlink ref="F26" r:id="rId9"/>
    <hyperlink ref="F27" r:id="rId10"/>
    <hyperlink ref="F18" r:id="rId11"/>
    <hyperlink ref="D18" r:id="rId12"/>
    <hyperlink ref="F31" r:id="rId13"/>
    <hyperlink ref="D31" r:id="rId14"/>
    <hyperlink ref="F4" r:id="rId15" display="Gestión anual de la seguridad de las presas de titularidad estatal de la Confederación Hidrográfica del Ebro. Año Hidrológico 2017-2018."/>
    <hyperlink ref="D4" r:id="rId16"/>
    <hyperlink ref="D2" r:id="rId17"/>
    <hyperlink ref="F2" r:id="rId18"/>
    <hyperlink ref="F12" r:id="rId19"/>
    <hyperlink ref="D12" r:id="rId20"/>
    <hyperlink ref="D28" r:id="rId21"/>
    <hyperlink ref="F28" r:id="rId22"/>
    <hyperlink ref="F5" r:id="rId23"/>
    <hyperlink ref="D5" r:id="rId24"/>
    <hyperlink ref="D25" r:id="rId25"/>
    <hyperlink ref="D26" r:id="rId26"/>
    <hyperlink ref="D27" r:id="rId27"/>
    <hyperlink ref="F19" r:id="rId28" display="http://www.tragsa.es/_layouts/GrupoTragsa/licitaciones-detalle.aspx?id=0000022360"/>
    <hyperlink ref="F7" r:id="rId29" display="http://www.carm.es/web/pagina?IDCONTENIDO=1617&amp;IDTIPO=200&amp;RASTRO=c709$m&amp;exp=8a26229c61df756f0161e09420f40552"/>
    <hyperlink ref="F32" r:id="rId30" display="https://www.contratosdegalicia.gal/licitacion?N=284108"/>
    <hyperlink ref="F21" r:id="rId31" display="https://contractaciopublica.gencat.cat/ecofin_pscp/AppJava/ca_ES/notice.pscp?idDoc=29636823&amp;reqCode=viewCn&amp;"/>
    <hyperlink ref="F14" r:id="rId32" display="https://contrataciondelestado.es/wps/poc?uri=deeplink%3Adetalle_licitacion&amp;idEvl=NC4UOv%2BYf24QK2TEfXGy%2BA%3D%3D"/>
  </hyperlinks>
  <pageMargins left="0.27559055118110237" right="0.43307086614173229" top="0.35433070866141736" bottom="0.31496062992125984" header="0.15748031496062992" footer="0"/>
  <pageSetup paperSize="9" scale="85" orientation="landscape" horizontalDpi="360" verticalDpi="360" r:id="rId33"/>
  <headerFooter alignWithMargins="0">
    <oddHeader>&amp;RPág.:&amp;P/&amp;N</oddHeader>
    <oddFooter>&amp;L(*) Texto completo del anuncio publicado.&amp;C(**) No se especifica si la cifra contiene el IVA.</oddFooter>
  </headerFooter>
</worksheet>
</file>

<file path=xl/worksheets/sheet2.xml><?xml version="1.0" encoding="utf-8"?>
<worksheet xmlns="http://schemas.openxmlformats.org/spreadsheetml/2006/main" xmlns:r="http://schemas.openxmlformats.org/officeDocument/2006/relationships">
  <sheetPr codeName="Hoja5">
    <tabColor indexed="52"/>
  </sheetPr>
  <dimension ref="A1:I33"/>
  <sheetViews>
    <sheetView zoomScale="123" workbookViewId="0">
      <pane ySplit="6" topLeftCell="A7" activePane="bottomLeft" state="frozen"/>
      <selection activeCell="A21" sqref="A21"/>
      <selection pane="bottomLeft" activeCell="A8" sqref="A8"/>
    </sheetView>
  </sheetViews>
  <sheetFormatPr baseColWidth="10" defaultRowHeight="12.75"/>
  <cols>
    <col min="1" max="1" width="40.7109375" customWidth="1"/>
    <col min="2" max="2" width="10.140625" customWidth="1"/>
    <col min="3" max="3" width="15.28515625" customWidth="1"/>
    <col min="4" max="4" width="2" customWidth="1"/>
    <col min="5" max="5" width="13.85546875" customWidth="1"/>
    <col min="6" max="6" width="46" customWidth="1"/>
    <col min="7" max="7" width="14.140625" customWidth="1"/>
    <col min="8" max="9" width="10.7109375" customWidth="1"/>
    <col min="10" max="10" width="6" customWidth="1"/>
    <col min="11" max="11" width="5.85546875" customWidth="1"/>
  </cols>
  <sheetData>
    <row r="1" spans="1:9" ht="31.5">
      <c r="A1" s="2" t="s">
        <v>2</v>
      </c>
      <c r="G1" s="3" t="s">
        <v>4</v>
      </c>
      <c r="H1" s="4" t="e">
        <f>+#REF!</f>
        <v>#REF!</v>
      </c>
      <c r="I1" s="5" t="e">
        <f>+#REF!</f>
        <v>#REF!</v>
      </c>
    </row>
    <row r="2" spans="1:9" ht="15">
      <c r="A2" s="110" t="s">
        <v>5</v>
      </c>
      <c r="B2" s="110"/>
      <c r="C2" s="110"/>
      <c r="D2" s="110"/>
      <c r="E2" s="110"/>
      <c r="F2" s="110"/>
      <c r="G2" s="110"/>
      <c r="H2" s="110"/>
      <c r="I2" s="110"/>
    </row>
    <row r="3" spans="1:9">
      <c r="A3" s="6" t="s">
        <v>8</v>
      </c>
    </row>
    <row r="4" spans="1:9" ht="13.5" thickBot="1">
      <c r="A4" s="6" t="s">
        <v>9</v>
      </c>
      <c r="B4" s="1"/>
      <c r="C4" s="1"/>
      <c r="D4" s="1"/>
      <c r="E4" s="1"/>
      <c r="F4" s="1"/>
      <c r="G4" s="1"/>
    </row>
    <row r="5" spans="1:9" ht="27" customHeight="1" thickTop="1" thickBot="1">
      <c r="A5" s="7" t="s">
        <v>0</v>
      </c>
      <c r="B5" s="8" t="s">
        <v>10</v>
      </c>
      <c r="C5" s="9" t="s">
        <v>11</v>
      </c>
      <c r="D5" s="10" t="s">
        <v>3</v>
      </c>
      <c r="E5" s="12" t="s">
        <v>12</v>
      </c>
      <c r="F5" s="10" t="s">
        <v>1</v>
      </c>
      <c r="G5" s="9" t="s">
        <v>13</v>
      </c>
      <c r="H5" s="9" t="s">
        <v>14</v>
      </c>
      <c r="I5" s="11" t="s">
        <v>15</v>
      </c>
    </row>
    <row r="6" spans="1:9" ht="7.5" customHeight="1"/>
    <row r="7" spans="1:9">
      <c r="A7" s="73" t="s">
        <v>142</v>
      </c>
      <c r="B7" s="13"/>
      <c r="C7" s="13"/>
      <c r="D7" s="13"/>
      <c r="E7" s="13"/>
      <c r="F7" s="13"/>
      <c r="G7" s="13"/>
      <c r="H7" s="13"/>
      <c r="I7" s="14"/>
    </row>
    <row r="8" spans="1:9" ht="63.75">
      <c r="A8" s="51" t="s">
        <v>143</v>
      </c>
      <c r="B8" s="52" t="s">
        <v>144</v>
      </c>
      <c r="C8" s="74" t="s">
        <v>145</v>
      </c>
      <c r="D8" s="75"/>
      <c r="E8" s="76">
        <v>353430</v>
      </c>
      <c r="F8" s="49" t="s">
        <v>146</v>
      </c>
      <c r="G8" s="77">
        <v>353430</v>
      </c>
      <c r="H8" s="78" t="s">
        <v>147</v>
      </c>
      <c r="I8" s="59" t="s">
        <v>68</v>
      </c>
    </row>
    <row r="9" spans="1:9" ht="51">
      <c r="A9" s="51" t="s">
        <v>148</v>
      </c>
      <c r="B9" s="52" t="s">
        <v>149</v>
      </c>
      <c r="C9" s="74" t="s">
        <v>150</v>
      </c>
      <c r="D9" s="79" t="s">
        <v>25</v>
      </c>
      <c r="E9" s="76">
        <v>59287.54</v>
      </c>
      <c r="F9" s="64" t="s">
        <v>151</v>
      </c>
      <c r="G9" s="80">
        <v>59287.54</v>
      </c>
      <c r="H9" s="58" t="s">
        <v>152</v>
      </c>
      <c r="I9" s="59" t="s">
        <v>68</v>
      </c>
    </row>
    <row r="10" spans="1:9" ht="63.75">
      <c r="A10" s="51" t="s">
        <v>153</v>
      </c>
      <c r="B10" s="52" t="s">
        <v>149</v>
      </c>
      <c r="C10" s="74" t="s">
        <v>154</v>
      </c>
      <c r="D10" s="75"/>
      <c r="E10" s="76">
        <v>59287.54</v>
      </c>
      <c r="F10" s="64" t="s">
        <v>155</v>
      </c>
      <c r="G10" s="80">
        <v>59287.54</v>
      </c>
      <c r="H10" s="58" t="s">
        <v>152</v>
      </c>
      <c r="I10" s="59" t="s">
        <v>68</v>
      </c>
    </row>
    <row r="11" spans="1:9" ht="51">
      <c r="A11" s="51" t="s">
        <v>156</v>
      </c>
      <c r="B11" s="52" t="s">
        <v>157</v>
      </c>
      <c r="C11" s="81" t="s">
        <v>158</v>
      </c>
      <c r="D11" s="54"/>
      <c r="E11" s="55">
        <v>78843.199999999997</v>
      </c>
      <c r="F11" s="49" t="s">
        <v>159</v>
      </c>
      <c r="G11" s="57">
        <v>86727.52</v>
      </c>
      <c r="H11" s="58" t="s">
        <v>160</v>
      </c>
      <c r="I11" s="59" t="s">
        <v>161</v>
      </c>
    </row>
    <row r="12" spans="1:9" ht="102">
      <c r="A12" s="51" t="s">
        <v>156</v>
      </c>
      <c r="B12" s="52" t="s">
        <v>157</v>
      </c>
      <c r="C12" s="53" t="s">
        <v>162</v>
      </c>
      <c r="D12" s="54"/>
      <c r="E12" s="55">
        <v>175670</v>
      </c>
      <c r="F12" s="49" t="s">
        <v>163</v>
      </c>
      <c r="G12" s="57">
        <v>193237</v>
      </c>
      <c r="H12" s="58" t="s">
        <v>164</v>
      </c>
      <c r="I12" s="59" t="s">
        <v>165</v>
      </c>
    </row>
    <row r="13" spans="1:9" ht="51">
      <c r="A13" s="61" t="s">
        <v>166</v>
      </c>
      <c r="B13" s="52" t="s">
        <v>167</v>
      </c>
      <c r="C13" s="53" t="s">
        <v>168</v>
      </c>
      <c r="D13" s="54"/>
      <c r="E13" s="55">
        <v>28000</v>
      </c>
      <c r="F13" s="49" t="s">
        <v>169</v>
      </c>
      <c r="G13" s="57">
        <v>28000</v>
      </c>
      <c r="H13" s="21" t="s">
        <v>170</v>
      </c>
      <c r="I13" s="59" t="s">
        <v>171</v>
      </c>
    </row>
    <row r="14" spans="1:9" ht="63.75">
      <c r="A14" s="15" t="s">
        <v>172</v>
      </c>
      <c r="B14" s="52" t="s">
        <v>173</v>
      </c>
      <c r="C14" s="17" t="s">
        <v>174</v>
      </c>
      <c r="D14" s="32" t="s">
        <v>25</v>
      </c>
      <c r="E14" s="55">
        <v>78444.100000000006</v>
      </c>
      <c r="F14" s="49" t="s">
        <v>175</v>
      </c>
      <c r="G14" s="57">
        <v>78444.100000000006</v>
      </c>
      <c r="H14" s="21" t="s">
        <v>176</v>
      </c>
      <c r="I14" s="22" t="s">
        <v>177</v>
      </c>
    </row>
    <row r="15" spans="1:9" ht="63.75">
      <c r="A15" s="51" t="s">
        <v>178</v>
      </c>
      <c r="B15" s="52" t="s">
        <v>144</v>
      </c>
      <c r="C15" s="17" t="s">
        <v>179</v>
      </c>
      <c r="D15" s="32" t="s">
        <v>25</v>
      </c>
      <c r="E15" s="76">
        <v>20245.099999999999</v>
      </c>
      <c r="F15" s="64" t="s">
        <v>180</v>
      </c>
      <c r="G15" s="80">
        <v>20245.099999999999</v>
      </c>
      <c r="H15" s="21" t="s">
        <v>181</v>
      </c>
      <c r="I15" s="59" t="s">
        <v>68</v>
      </c>
    </row>
    <row r="16" spans="1:9" ht="51">
      <c r="A16" s="15" t="s">
        <v>182</v>
      </c>
      <c r="B16" s="16" t="s">
        <v>16</v>
      </c>
      <c r="C16" s="17" t="s">
        <v>183</v>
      </c>
      <c r="D16" s="42" t="s">
        <v>25</v>
      </c>
      <c r="E16" s="19">
        <v>4122.05</v>
      </c>
      <c r="F16" s="23" t="s">
        <v>184</v>
      </c>
      <c r="G16" s="20">
        <v>4122.05</v>
      </c>
      <c r="H16" s="21" t="s">
        <v>185</v>
      </c>
      <c r="I16" s="22" t="s">
        <v>17</v>
      </c>
    </row>
    <row r="17" spans="1:9" ht="51">
      <c r="A17" s="15" t="s">
        <v>186</v>
      </c>
      <c r="B17" s="16" t="s">
        <v>187</v>
      </c>
      <c r="C17" s="53" t="s">
        <v>188</v>
      </c>
      <c r="D17" s="82" t="s">
        <v>25</v>
      </c>
      <c r="E17" s="83">
        <v>348860</v>
      </c>
      <c r="F17" s="23" t="s">
        <v>189</v>
      </c>
      <c r="G17" s="20">
        <v>360860</v>
      </c>
      <c r="H17" s="21" t="s">
        <v>190</v>
      </c>
      <c r="I17" s="22" t="s">
        <v>191</v>
      </c>
    </row>
    <row r="18" spans="1:9" ht="51">
      <c r="A18" s="15" t="s">
        <v>186</v>
      </c>
      <c r="B18" s="16" t="s">
        <v>192</v>
      </c>
      <c r="C18" s="81" t="s">
        <v>193</v>
      </c>
      <c r="D18" s="82" t="s">
        <v>25</v>
      </c>
      <c r="E18" s="83">
        <v>226355.71</v>
      </c>
      <c r="F18" s="23" t="s">
        <v>194</v>
      </c>
      <c r="G18" s="20">
        <v>238355.71</v>
      </c>
      <c r="H18" s="21" t="s">
        <v>190</v>
      </c>
      <c r="I18" s="22" t="s">
        <v>195</v>
      </c>
    </row>
    <row r="19" spans="1:9" ht="48">
      <c r="A19" s="15" t="s">
        <v>196</v>
      </c>
      <c r="B19" s="16" t="s">
        <v>18</v>
      </c>
      <c r="C19" s="17" t="s">
        <v>197</v>
      </c>
      <c r="D19" s="18"/>
      <c r="E19" s="19" t="s">
        <v>19</v>
      </c>
      <c r="F19" s="84" t="s">
        <v>198</v>
      </c>
      <c r="G19" s="20">
        <v>450000</v>
      </c>
      <c r="H19" s="21" t="s">
        <v>199</v>
      </c>
      <c r="I19" s="22" t="s">
        <v>200</v>
      </c>
    </row>
    <row r="20" spans="1:9">
      <c r="A20" s="73" t="s">
        <v>201</v>
      </c>
      <c r="B20" s="13"/>
      <c r="C20" s="13"/>
      <c r="D20" s="13"/>
      <c r="E20" s="13"/>
      <c r="F20" s="13"/>
      <c r="G20" s="13"/>
      <c r="H20" s="13"/>
      <c r="I20" s="14"/>
    </row>
    <row r="21" spans="1:9" ht="51">
      <c r="A21" s="24" t="s">
        <v>202</v>
      </c>
      <c r="B21" s="25" t="s">
        <v>16</v>
      </c>
      <c r="C21" s="25" t="s">
        <v>203</v>
      </c>
      <c r="D21" s="26"/>
      <c r="E21" s="27">
        <v>31087.599999999999</v>
      </c>
      <c r="F21" s="28" t="s">
        <v>204</v>
      </c>
      <c r="G21" s="29">
        <v>31087.599999999999</v>
      </c>
      <c r="H21" s="30" t="s">
        <v>205</v>
      </c>
      <c r="I21" s="31" t="s">
        <v>206</v>
      </c>
    </row>
    <row r="22" spans="1:9" ht="51">
      <c r="A22" s="15" t="s">
        <v>207</v>
      </c>
      <c r="B22" s="16" t="s">
        <v>16</v>
      </c>
      <c r="C22" s="17" t="s">
        <v>208</v>
      </c>
      <c r="D22" s="42" t="s">
        <v>25</v>
      </c>
      <c r="E22" s="19">
        <v>33600</v>
      </c>
      <c r="F22" s="23" t="s">
        <v>209</v>
      </c>
      <c r="G22" s="20">
        <v>134400</v>
      </c>
      <c r="H22" s="21" t="s">
        <v>210</v>
      </c>
      <c r="I22" s="22" t="s">
        <v>17</v>
      </c>
    </row>
    <row r="23" spans="1:9">
      <c r="A23" s="73" t="s">
        <v>211</v>
      </c>
      <c r="B23" s="13"/>
      <c r="C23" s="13"/>
      <c r="D23" s="13"/>
      <c r="E23" s="13"/>
      <c r="F23" s="13"/>
      <c r="G23" s="13"/>
      <c r="H23" s="13"/>
      <c r="I23" s="14"/>
    </row>
    <row r="24" spans="1:9" ht="60">
      <c r="A24" s="85" t="s">
        <v>212</v>
      </c>
      <c r="B24" s="52" t="s">
        <v>64</v>
      </c>
      <c r="C24" s="53" t="s">
        <v>213</v>
      </c>
      <c r="D24" s="54"/>
      <c r="E24" s="55">
        <v>138000</v>
      </c>
      <c r="F24" s="56" t="s">
        <v>214</v>
      </c>
      <c r="G24" s="57">
        <v>138000</v>
      </c>
      <c r="H24" s="58" t="s">
        <v>215</v>
      </c>
      <c r="I24" s="59" t="s">
        <v>68</v>
      </c>
    </row>
    <row r="25" spans="1:9">
      <c r="A25" s="73" t="s">
        <v>216</v>
      </c>
      <c r="B25" s="13"/>
      <c r="C25" s="13"/>
      <c r="D25" s="13"/>
      <c r="E25" s="13"/>
      <c r="F25" s="13"/>
      <c r="G25" s="13"/>
      <c r="H25" s="13"/>
      <c r="I25" s="14"/>
    </row>
    <row r="26" spans="1:9" ht="51">
      <c r="A26" s="86" t="s">
        <v>217</v>
      </c>
      <c r="B26" s="25" t="s">
        <v>218</v>
      </c>
      <c r="C26" s="81" t="s">
        <v>219</v>
      </c>
      <c r="D26" s="42" t="s">
        <v>25</v>
      </c>
      <c r="E26" s="27">
        <v>91728</v>
      </c>
      <c r="F26" s="28" t="s">
        <v>220</v>
      </c>
      <c r="G26" s="20">
        <v>91728</v>
      </c>
      <c r="H26" s="21" t="s">
        <v>221</v>
      </c>
      <c r="I26" s="31" t="s">
        <v>24</v>
      </c>
    </row>
    <row r="27" spans="1:9" ht="51">
      <c r="A27" s="15" t="s">
        <v>222</v>
      </c>
      <c r="B27" s="16" t="s">
        <v>16</v>
      </c>
      <c r="C27" s="17" t="s">
        <v>223</v>
      </c>
      <c r="D27" s="42" t="s">
        <v>25</v>
      </c>
      <c r="E27" s="19">
        <v>277685.96000000002</v>
      </c>
      <c r="F27" s="23" t="s">
        <v>224</v>
      </c>
      <c r="G27" s="20">
        <v>444297.54</v>
      </c>
      <c r="H27" s="21" t="s">
        <v>43</v>
      </c>
      <c r="I27" s="22" t="s">
        <v>17</v>
      </c>
    </row>
    <row r="28" spans="1:9" ht="48">
      <c r="A28" s="24" t="s">
        <v>225</v>
      </c>
      <c r="B28" s="25" t="s">
        <v>16</v>
      </c>
      <c r="C28" s="25" t="s">
        <v>226</v>
      </c>
      <c r="D28" s="26"/>
      <c r="E28" s="27" t="s">
        <v>227</v>
      </c>
      <c r="F28" s="87" t="s">
        <v>228</v>
      </c>
      <c r="G28" s="60" t="s">
        <v>24</v>
      </c>
      <c r="H28" s="30" t="s">
        <v>24</v>
      </c>
      <c r="I28" s="31" t="s">
        <v>24</v>
      </c>
    </row>
    <row r="29" spans="1:9">
      <c r="A29" s="73" t="s">
        <v>229</v>
      </c>
      <c r="B29" s="13"/>
      <c r="C29" s="13"/>
      <c r="D29" s="13"/>
      <c r="E29" s="13"/>
      <c r="F29" s="13"/>
      <c r="G29" s="13"/>
      <c r="H29" s="13"/>
      <c r="I29" s="14"/>
    </row>
    <row r="30" spans="1:9" ht="63.75">
      <c r="A30" s="15" t="s">
        <v>230</v>
      </c>
      <c r="B30" s="16" t="s">
        <v>16</v>
      </c>
      <c r="C30" s="17" t="s">
        <v>231</v>
      </c>
      <c r="D30" s="32" t="s">
        <v>25</v>
      </c>
      <c r="E30" s="19">
        <v>41000</v>
      </c>
      <c r="F30" s="23" t="s">
        <v>232</v>
      </c>
      <c r="G30" s="20">
        <v>45100</v>
      </c>
      <c r="H30" s="21" t="s">
        <v>233</v>
      </c>
      <c r="I30" s="22" t="s">
        <v>234</v>
      </c>
    </row>
    <row r="31" spans="1:9">
      <c r="A31" s="73" t="s">
        <v>129</v>
      </c>
      <c r="B31" s="13"/>
      <c r="C31" s="13"/>
      <c r="D31" s="13"/>
      <c r="E31" s="13"/>
      <c r="F31" s="13"/>
      <c r="G31" s="13"/>
      <c r="H31" s="13"/>
      <c r="I31" s="14"/>
    </row>
    <row r="32" spans="1:9" ht="64.5" thickBot="1">
      <c r="A32" s="88" t="s">
        <v>235</v>
      </c>
      <c r="B32" s="40" t="s">
        <v>236</v>
      </c>
      <c r="C32" s="89" t="s">
        <v>110</v>
      </c>
      <c r="D32" s="90"/>
      <c r="E32" s="91">
        <v>330762.7</v>
      </c>
      <c r="F32" s="92" t="s">
        <v>237</v>
      </c>
      <c r="G32" s="93">
        <v>330762.7</v>
      </c>
      <c r="H32" s="94" t="s">
        <v>68</v>
      </c>
      <c r="I32" s="95" t="s">
        <v>68</v>
      </c>
    </row>
    <row r="33" ht="13.5" thickTop="1"/>
  </sheetData>
  <mergeCells count="1">
    <mergeCell ref="A2:I2"/>
  </mergeCells>
  <phoneticPr fontId="6" type="noConversion"/>
  <hyperlinks>
    <hyperlink ref="F15" r:id="rId1"/>
    <hyperlink ref="F8" r:id="rId2"/>
    <hyperlink ref="F9" r:id="rId3"/>
    <hyperlink ref="F10" r:id="rId4"/>
    <hyperlink ref="F24" r:id="rId5"/>
    <hyperlink ref="F14" r:id="rId6"/>
    <hyperlink ref="F11" r:id="rId7" display="Dirección de obra, de la ejecución de la obra, de la ejecución de los proyectos de instalaciones y del proyecto ambiental y del estudio acústico"/>
    <hyperlink ref="F12" r:id="rId8" display="Redacción de proyecto de demolición, levantamiento topográfico, proyecto básico y de ejecución, proyectos específicos de instalaciones, estudio de seguridad y salud, proyecto de gestión de residuos, estudio acústico, dirección facultativa, coordinación de"/>
    <hyperlink ref="F13" r:id="rId9"/>
    <hyperlink ref="F32" r:id="rId10"/>
    <hyperlink ref="D30" r:id="rId11"/>
    <hyperlink ref="F30" r:id="rId12"/>
    <hyperlink ref="F22" r:id="rId13"/>
    <hyperlink ref="D22" r:id="rId14"/>
    <hyperlink ref="F27" r:id="rId15"/>
    <hyperlink ref="D27" r:id="rId16"/>
    <hyperlink ref="F16" r:id="rId17"/>
    <hyperlink ref="D16" r:id="rId18"/>
    <hyperlink ref="F19" r:id="rId19"/>
    <hyperlink ref="D15" r:id="rId20"/>
    <hyperlink ref="D9" r:id="rId21" display="https://servicios.aragon.es/pcon/pcon-public/controlAdjudicacionPublico?accion=ACCION_SELECCIONAR_ADJUDICACION_PUBLICO&amp;iddatoadjudicacion=557977"/>
    <hyperlink ref="F17" r:id="rId22"/>
    <hyperlink ref="D17" r:id="rId23" display="https://infraestructures.gencat.cat/licitacions/licitacions?licitationID=CT1070695"/>
    <hyperlink ref="F18" r:id="rId24"/>
    <hyperlink ref="D18" r:id="rId25" display="https://infraestructures.gencat.cat/licitacions/licitacions?licitationID=CT1070727"/>
    <hyperlink ref="D14" r:id="rId26"/>
    <hyperlink ref="F28" r:id="rId27" display="http://www.valencia.es/contratacion/xcontratacion.nsf/vLicitacionesTodas/D20EAC07B9ABFE28C125821700301DBB?openDocument"/>
    <hyperlink ref="F26" r:id="rId28" display="http://bop.diputaciolleida.cat/faces/consultaF/servlets/donarEdicte/?id=2018_43_1595"/>
    <hyperlink ref="F21" r:id="rId29" display="https://contractaciopublica.gencat.cat/ecofin_pscp/AppJava/notice.pscp?idDoc=29594266&amp;advancedSearch=false&amp;reqCode=viewCn&amp;"/>
    <hyperlink ref="D26" r:id="rId30"/>
  </hyperlinks>
  <pageMargins left="0.27559055118110237" right="0.39370078740157483" top="0.27559055118110237" bottom="0.27559055118110237" header="0.11811023622047245" footer="0"/>
  <pageSetup paperSize="9" scale="85" orientation="landscape" horizontalDpi="360" verticalDpi="360" r:id="rId31"/>
  <headerFooter alignWithMargins="0">
    <oddHeader>&amp;C&amp;"Arial,Negrita"CONCURSOS DE ASISTENCIA TÉCNICA. &amp;UINFORME DE DIRECCIÓN&amp;RPág.: &amp;P/&amp;N</oddHeader>
    <oddFooter>&amp;L(*) Texto completo del anuncio publicado.&amp;C(**) No se especifica si la cifra contiene el IVA.</oddFooter>
  </headerFooter>
  <rowBreaks count="1" manualBreakCount="1">
    <brk id="28" max="8" man="1"/>
  </rowBreaks>
</worksheet>
</file>

<file path=xl/worksheets/sheet3.xml><?xml version="1.0" encoding="utf-8"?>
<worksheet xmlns="http://schemas.openxmlformats.org/spreadsheetml/2006/main" xmlns:r="http://schemas.openxmlformats.org/officeDocument/2006/relationships">
  <sheetPr codeName="Hoja3">
    <tabColor indexed="13"/>
  </sheetPr>
  <dimension ref="A1:I44"/>
  <sheetViews>
    <sheetView zoomScale="123" workbookViewId="0">
      <pane ySplit="6" topLeftCell="A7" activePane="bottomLeft" state="frozen"/>
      <selection activeCell="A21" sqref="A21"/>
      <selection pane="bottomLeft" activeCell="A7" sqref="A7:I43"/>
    </sheetView>
  </sheetViews>
  <sheetFormatPr baseColWidth="10" defaultRowHeight="12.75"/>
  <cols>
    <col min="1" max="1" width="40.5703125" customWidth="1"/>
    <col min="2" max="2" width="10.140625" customWidth="1"/>
    <col min="3" max="3" width="15.28515625" customWidth="1"/>
    <col min="4" max="4" width="2" customWidth="1"/>
    <col min="5" max="5" width="13.85546875" customWidth="1"/>
    <col min="6" max="6" width="46" customWidth="1"/>
    <col min="7" max="7" width="14" customWidth="1"/>
    <col min="8" max="9" width="10.7109375" customWidth="1"/>
    <col min="10" max="10" width="6" customWidth="1"/>
    <col min="11" max="11" width="5.85546875" customWidth="1"/>
  </cols>
  <sheetData>
    <row r="1" spans="1:9" ht="31.5">
      <c r="A1" s="2" t="s">
        <v>2</v>
      </c>
      <c r="G1" s="3" t="s">
        <v>4</v>
      </c>
      <c r="H1" s="4" t="e">
        <f>+#REF!</f>
        <v>#REF!</v>
      </c>
      <c r="I1" s="5" t="e">
        <f>+#REF!</f>
        <v>#REF!</v>
      </c>
    </row>
    <row r="2" spans="1:9" ht="15">
      <c r="A2" s="111" t="s">
        <v>6</v>
      </c>
      <c r="B2" s="111"/>
      <c r="C2" s="111"/>
      <c r="D2" s="111"/>
      <c r="E2" s="111"/>
      <c r="F2" s="111"/>
      <c r="G2" s="111"/>
      <c r="H2" s="111"/>
      <c r="I2" s="111"/>
    </row>
    <row r="3" spans="1:9">
      <c r="A3" s="6" t="s">
        <v>8</v>
      </c>
    </row>
    <row r="4" spans="1:9" ht="13.5" thickBot="1">
      <c r="A4" s="6" t="s">
        <v>9</v>
      </c>
      <c r="B4" s="1"/>
      <c r="C4" s="1"/>
      <c r="D4" s="1"/>
      <c r="E4" s="1"/>
      <c r="F4" s="1"/>
      <c r="G4" s="1"/>
    </row>
    <row r="5" spans="1:9" ht="26.25" customHeight="1" thickTop="1" thickBot="1">
      <c r="A5" s="7" t="s">
        <v>0</v>
      </c>
      <c r="B5" s="8" t="s">
        <v>10</v>
      </c>
      <c r="C5" s="9" t="s">
        <v>11</v>
      </c>
      <c r="D5" s="10" t="s">
        <v>3</v>
      </c>
      <c r="E5" s="12" t="s">
        <v>12</v>
      </c>
      <c r="F5" s="10" t="s">
        <v>1</v>
      </c>
      <c r="G5" s="9" t="s">
        <v>13</v>
      </c>
      <c r="H5" s="9" t="s">
        <v>14</v>
      </c>
      <c r="I5" s="11" t="s">
        <v>15</v>
      </c>
    </row>
    <row r="6" spans="1:9" ht="7.5" customHeight="1"/>
    <row r="7" spans="1:9">
      <c r="A7" s="96" t="s">
        <v>238</v>
      </c>
      <c r="B7" s="13"/>
      <c r="C7" s="13"/>
      <c r="D7" s="13"/>
      <c r="E7" s="13"/>
      <c r="F7" s="13"/>
      <c r="G7" s="13"/>
      <c r="H7" s="13"/>
      <c r="I7" s="14"/>
    </row>
    <row r="8" spans="1:9" ht="51">
      <c r="A8" s="15" t="s">
        <v>239</v>
      </c>
      <c r="B8" s="16" t="s">
        <v>16</v>
      </c>
      <c r="C8" s="17" t="s">
        <v>240</v>
      </c>
      <c r="D8" s="32" t="s">
        <v>25</v>
      </c>
      <c r="E8" s="19">
        <v>826445.32</v>
      </c>
      <c r="F8" s="23" t="s">
        <v>241</v>
      </c>
      <c r="G8" s="20">
        <v>1818179.7</v>
      </c>
      <c r="H8" s="21" t="s">
        <v>242</v>
      </c>
      <c r="I8" s="22" t="s">
        <v>243</v>
      </c>
    </row>
    <row r="9" spans="1:9" ht="63.75">
      <c r="A9" s="15" t="s">
        <v>244</v>
      </c>
      <c r="B9" s="16" t="s">
        <v>16</v>
      </c>
      <c r="C9" s="17" t="s">
        <v>245</v>
      </c>
      <c r="D9" s="42" t="s">
        <v>25</v>
      </c>
      <c r="E9" s="19">
        <v>1966876.03</v>
      </c>
      <c r="F9" s="23" t="s">
        <v>246</v>
      </c>
      <c r="G9" s="20">
        <v>2981934.03</v>
      </c>
      <c r="H9" s="21" t="s">
        <v>247</v>
      </c>
      <c r="I9" s="22" t="s">
        <v>200</v>
      </c>
    </row>
    <row r="10" spans="1:9" ht="60">
      <c r="A10" s="15" t="s">
        <v>248</v>
      </c>
      <c r="B10" s="16" t="s">
        <v>16</v>
      </c>
      <c r="C10" s="17" t="s">
        <v>249</v>
      </c>
      <c r="D10" s="42" t="s">
        <v>25</v>
      </c>
      <c r="E10" s="19">
        <v>125000</v>
      </c>
      <c r="F10" s="84" t="s">
        <v>250</v>
      </c>
      <c r="G10" s="20">
        <v>125000</v>
      </c>
      <c r="H10" s="21" t="s">
        <v>251</v>
      </c>
      <c r="I10" s="22" t="s">
        <v>17</v>
      </c>
    </row>
    <row r="11" spans="1:9" ht="51">
      <c r="A11" s="15" t="s">
        <v>252</v>
      </c>
      <c r="B11" s="16" t="s">
        <v>16</v>
      </c>
      <c r="C11" s="17" t="s">
        <v>253</v>
      </c>
      <c r="D11" s="42" t="s">
        <v>25</v>
      </c>
      <c r="E11" s="19">
        <v>165000</v>
      </c>
      <c r="F11" s="23" t="s">
        <v>254</v>
      </c>
      <c r="G11" s="20" t="s">
        <v>17</v>
      </c>
      <c r="H11" s="21" t="s">
        <v>251</v>
      </c>
      <c r="I11" s="22" t="s">
        <v>17</v>
      </c>
    </row>
    <row r="12" spans="1:9">
      <c r="A12" s="96" t="s">
        <v>255</v>
      </c>
      <c r="B12" s="13"/>
      <c r="C12" s="13"/>
      <c r="D12" s="13"/>
      <c r="E12" s="13"/>
      <c r="F12" s="13"/>
      <c r="G12" s="13"/>
      <c r="H12" s="13"/>
      <c r="I12" s="14"/>
    </row>
    <row r="13" spans="1:9" ht="63.75">
      <c r="A13" s="61" t="s">
        <v>256</v>
      </c>
      <c r="B13" s="52" t="s">
        <v>257</v>
      </c>
      <c r="C13" s="53" t="s">
        <v>258</v>
      </c>
      <c r="D13" s="54"/>
      <c r="E13" s="55">
        <v>16000</v>
      </c>
      <c r="F13" s="49" t="s">
        <v>259</v>
      </c>
      <c r="G13" s="57">
        <v>32000</v>
      </c>
      <c r="H13" s="58" t="s">
        <v>260</v>
      </c>
      <c r="I13" s="97" t="s">
        <v>68</v>
      </c>
    </row>
    <row r="14" spans="1:9" ht="38.25">
      <c r="A14" s="61" t="s">
        <v>261</v>
      </c>
      <c r="B14" s="21" t="s">
        <v>262</v>
      </c>
      <c r="C14" s="53" t="s">
        <v>263</v>
      </c>
      <c r="D14" s="54"/>
      <c r="E14" s="55">
        <v>28925.62</v>
      </c>
      <c r="F14" s="49" t="s">
        <v>264</v>
      </c>
      <c r="G14" s="20">
        <v>57851.24</v>
      </c>
      <c r="H14" s="21" t="s">
        <v>265</v>
      </c>
      <c r="I14" s="59" t="s">
        <v>68</v>
      </c>
    </row>
    <row r="15" spans="1:9" ht="63.75">
      <c r="A15" s="15" t="s">
        <v>266</v>
      </c>
      <c r="B15" s="16" t="s">
        <v>16</v>
      </c>
      <c r="C15" s="17" t="s">
        <v>267</v>
      </c>
      <c r="D15" s="32" t="s">
        <v>25</v>
      </c>
      <c r="E15" s="19">
        <v>58200</v>
      </c>
      <c r="F15" s="23" t="s">
        <v>268</v>
      </c>
      <c r="G15" s="20">
        <v>174600</v>
      </c>
      <c r="H15" s="21" t="s">
        <v>269</v>
      </c>
      <c r="I15" s="22" t="s">
        <v>17</v>
      </c>
    </row>
    <row r="16" spans="1:9" ht="51">
      <c r="A16" s="15" t="s">
        <v>270</v>
      </c>
      <c r="B16" s="16" t="s">
        <v>34</v>
      </c>
      <c r="C16" s="17" t="s">
        <v>271</v>
      </c>
      <c r="D16" s="32" t="s">
        <v>25</v>
      </c>
      <c r="E16" s="19">
        <v>336959.13</v>
      </c>
      <c r="F16" s="23" t="s">
        <v>272</v>
      </c>
      <c r="G16" s="20">
        <v>692443.89</v>
      </c>
      <c r="H16" s="21" t="s">
        <v>273</v>
      </c>
      <c r="I16" s="22" t="s">
        <v>17</v>
      </c>
    </row>
    <row r="17" spans="1:9" ht="51">
      <c r="A17" s="15" t="s">
        <v>87</v>
      </c>
      <c r="B17" s="16" t="s">
        <v>34</v>
      </c>
      <c r="C17" s="17" t="s">
        <v>274</v>
      </c>
      <c r="D17" s="32" t="s">
        <v>25</v>
      </c>
      <c r="E17" s="19">
        <v>770000</v>
      </c>
      <c r="F17" s="23" t="s">
        <v>275</v>
      </c>
      <c r="G17" s="20">
        <v>770000</v>
      </c>
      <c r="H17" s="21" t="s">
        <v>90</v>
      </c>
      <c r="I17" s="22" t="s">
        <v>276</v>
      </c>
    </row>
    <row r="18" spans="1:9" ht="51">
      <c r="A18" s="15" t="s">
        <v>277</v>
      </c>
      <c r="B18" s="16" t="s">
        <v>278</v>
      </c>
      <c r="C18" s="17" t="s">
        <v>279</v>
      </c>
      <c r="D18" s="32" t="s">
        <v>25</v>
      </c>
      <c r="E18" s="19">
        <v>15000</v>
      </c>
      <c r="F18" s="23" t="s">
        <v>280</v>
      </c>
      <c r="G18" s="20">
        <v>30000</v>
      </c>
      <c r="H18" s="21" t="s">
        <v>221</v>
      </c>
      <c r="I18" s="22" t="s">
        <v>17</v>
      </c>
    </row>
    <row r="19" spans="1:9" ht="51">
      <c r="A19" s="15" t="s">
        <v>281</v>
      </c>
      <c r="B19" s="16" t="s">
        <v>16</v>
      </c>
      <c r="C19" s="17" t="s">
        <v>282</v>
      </c>
      <c r="D19" s="42" t="s">
        <v>25</v>
      </c>
      <c r="E19" s="19">
        <v>140000</v>
      </c>
      <c r="F19" s="23" t="s">
        <v>283</v>
      </c>
      <c r="G19" s="20" t="s">
        <v>17</v>
      </c>
      <c r="H19" s="21" t="s">
        <v>284</v>
      </c>
      <c r="I19" s="22" t="s">
        <v>17</v>
      </c>
    </row>
    <row r="20" spans="1:9" ht="76.5">
      <c r="A20" s="15" t="s">
        <v>285</v>
      </c>
      <c r="B20" s="16" t="s">
        <v>16</v>
      </c>
      <c r="C20" s="17" t="s">
        <v>286</v>
      </c>
      <c r="D20" s="42" t="s">
        <v>25</v>
      </c>
      <c r="E20" s="19">
        <v>42000</v>
      </c>
      <c r="F20" s="23" t="s">
        <v>287</v>
      </c>
      <c r="G20" s="20">
        <v>84000</v>
      </c>
      <c r="H20" s="21" t="s">
        <v>221</v>
      </c>
      <c r="I20" s="22" t="s">
        <v>17</v>
      </c>
    </row>
    <row r="21" spans="1:9" ht="51">
      <c r="A21" s="15" t="s">
        <v>288</v>
      </c>
      <c r="B21" s="16" t="s">
        <v>16</v>
      </c>
      <c r="C21" s="17" t="s">
        <v>289</v>
      </c>
      <c r="D21" s="42" t="s">
        <v>25</v>
      </c>
      <c r="E21" s="19">
        <v>789130.59</v>
      </c>
      <c r="F21" s="23" t="s">
        <v>290</v>
      </c>
      <c r="G21" s="20">
        <v>789130.59</v>
      </c>
      <c r="H21" s="21" t="s">
        <v>291</v>
      </c>
      <c r="I21" s="22" t="s">
        <v>292</v>
      </c>
    </row>
    <row r="22" spans="1:9">
      <c r="A22" s="96" t="s">
        <v>293</v>
      </c>
      <c r="B22" s="13"/>
      <c r="C22" s="13"/>
      <c r="D22" s="13"/>
      <c r="E22" s="13"/>
      <c r="F22" s="13"/>
      <c r="G22" s="13"/>
      <c r="H22" s="13"/>
      <c r="I22" s="14"/>
    </row>
    <row r="23" spans="1:9" ht="51">
      <c r="A23" s="51" t="s">
        <v>294</v>
      </c>
      <c r="B23" s="52" t="s">
        <v>295</v>
      </c>
      <c r="C23" s="53" t="s">
        <v>282</v>
      </c>
      <c r="D23" s="54"/>
      <c r="E23" s="55">
        <v>140000</v>
      </c>
      <c r="F23" s="49" t="s">
        <v>296</v>
      </c>
      <c r="G23" s="57">
        <v>140000</v>
      </c>
      <c r="H23" s="58" t="s">
        <v>297</v>
      </c>
      <c r="I23" s="59" t="s">
        <v>68</v>
      </c>
    </row>
    <row r="24" spans="1:9" ht="51">
      <c r="A24" s="61" t="s">
        <v>298</v>
      </c>
      <c r="B24" s="21" t="s">
        <v>114</v>
      </c>
      <c r="C24" s="53" t="s">
        <v>299</v>
      </c>
      <c r="D24" s="32" t="s">
        <v>25</v>
      </c>
      <c r="E24" s="55">
        <v>102375</v>
      </c>
      <c r="F24" s="49" t="s">
        <v>300</v>
      </c>
      <c r="G24" s="20">
        <v>204750</v>
      </c>
      <c r="H24" s="21" t="s">
        <v>301</v>
      </c>
      <c r="I24" s="22" t="s">
        <v>302</v>
      </c>
    </row>
    <row r="25" spans="1:9" ht="63.75">
      <c r="A25" s="15" t="s">
        <v>303</v>
      </c>
      <c r="B25" s="16" t="s">
        <v>304</v>
      </c>
      <c r="C25" s="17" t="s">
        <v>305</v>
      </c>
      <c r="D25" s="42" t="s">
        <v>25</v>
      </c>
      <c r="E25" s="19">
        <v>62570</v>
      </c>
      <c r="F25" s="23" t="s">
        <v>306</v>
      </c>
      <c r="G25" s="20">
        <v>165532</v>
      </c>
      <c r="H25" s="21" t="s">
        <v>307</v>
      </c>
      <c r="I25" s="22" t="s">
        <v>17</v>
      </c>
    </row>
    <row r="26" spans="1:9" ht="51">
      <c r="A26" s="15" t="s">
        <v>308</v>
      </c>
      <c r="B26" s="16" t="s">
        <v>16</v>
      </c>
      <c r="C26" s="17" t="s">
        <v>309</v>
      </c>
      <c r="D26" s="42" t="s">
        <v>25</v>
      </c>
      <c r="E26" s="19">
        <v>59400</v>
      </c>
      <c r="F26" s="23" t="s">
        <v>310</v>
      </c>
      <c r="G26" s="20">
        <v>59400</v>
      </c>
      <c r="H26" s="21" t="s">
        <v>311</v>
      </c>
      <c r="I26" s="22" t="s">
        <v>17</v>
      </c>
    </row>
    <row r="27" spans="1:9" ht="51">
      <c r="A27" s="15" t="s">
        <v>45</v>
      </c>
      <c r="B27" s="16" t="s">
        <v>16</v>
      </c>
      <c r="C27" s="17" t="s">
        <v>312</v>
      </c>
      <c r="D27" s="42" t="s">
        <v>25</v>
      </c>
      <c r="E27" s="19">
        <v>221289.26</v>
      </c>
      <c r="F27" s="23" t="s">
        <v>313</v>
      </c>
      <c r="G27" s="20" t="s">
        <v>17</v>
      </c>
      <c r="H27" s="21" t="s">
        <v>311</v>
      </c>
      <c r="I27" s="22" t="s">
        <v>17</v>
      </c>
    </row>
    <row r="28" spans="1:9" ht="38.25">
      <c r="A28" s="15" t="s">
        <v>314</v>
      </c>
      <c r="B28" s="16" t="s">
        <v>16</v>
      </c>
      <c r="C28" s="17" t="s">
        <v>315</v>
      </c>
      <c r="D28" s="42" t="s">
        <v>25</v>
      </c>
      <c r="E28" s="19">
        <v>2104936</v>
      </c>
      <c r="F28" s="23" t="s">
        <v>316</v>
      </c>
      <c r="G28" s="20">
        <v>4209872</v>
      </c>
      <c r="H28" s="21" t="s">
        <v>317</v>
      </c>
      <c r="I28" s="22" t="s">
        <v>318</v>
      </c>
    </row>
    <row r="29" spans="1:9" ht="51">
      <c r="A29" s="24" t="s">
        <v>319</v>
      </c>
      <c r="B29" s="25" t="s">
        <v>18</v>
      </c>
      <c r="C29" s="25" t="s">
        <v>24</v>
      </c>
      <c r="D29" s="26"/>
      <c r="E29" s="27" t="s">
        <v>227</v>
      </c>
      <c r="F29" s="28" t="s">
        <v>320</v>
      </c>
      <c r="G29" s="29">
        <v>32000000</v>
      </c>
      <c r="H29" s="30" t="s">
        <v>321</v>
      </c>
      <c r="I29" s="31" t="s">
        <v>24</v>
      </c>
    </row>
    <row r="30" spans="1:9">
      <c r="A30" s="96" t="s">
        <v>322</v>
      </c>
      <c r="B30" s="13"/>
      <c r="C30" s="13"/>
      <c r="D30" s="13"/>
      <c r="E30" s="13"/>
      <c r="F30" s="13"/>
      <c r="G30" s="13"/>
      <c r="H30" s="13"/>
      <c r="I30" s="14"/>
    </row>
    <row r="31" spans="1:9" ht="51">
      <c r="A31" s="15" t="s">
        <v>323</v>
      </c>
      <c r="B31" s="16" t="s">
        <v>324</v>
      </c>
      <c r="C31" s="17" t="s">
        <v>325</v>
      </c>
      <c r="D31" s="32" t="s">
        <v>25</v>
      </c>
      <c r="E31" s="19">
        <v>22810</v>
      </c>
      <c r="F31" s="23" t="s">
        <v>326</v>
      </c>
      <c r="G31" s="20">
        <v>91240</v>
      </c>
      <c r="H31" s="21" t="s">
        <v>327</v>
      </c>
      <c r="I31" s="22" t="s">
        <v>328</v>
      </c>
    </row>
    <row r="32" spans="1:9">
      <c r="A32" s="96" t="s">
        <v>329</v>
      </c>
      <c r="B32" s="13"/>
      <c r="C32" s="13"/>
      <c r="D32" s="13"/>
      <c r="E32" s="13"/>
      <c r="F32" s="13"/>
      <c r="G32" s="13"/>
      <c r="H32" s="13"/>
      <c r="I32" s="14"/>
    </row>
    <row r="33" spans="1:9" ht="51">
      <c r="A33" s="24" t="s">
        <v>330</v>
      </c>
      <c r="B33" s="25" t="s">
        <v>27</v>
      </c>
      <c r="C33" s="25" t="s">
        <v>331</v>
      </c>
      <c r="D33" s="26"/>
      <c r="E33" s="27">
        <v>90000</v>
      </c>
      <c r="F33" s="28" t="s">
        <v>332</v>
      </c>
      <c r="G33" s="29">
        <v>216000</v>
      </c>
      <c r="H33" s="30" t="s">
        <v>333</v>
      </c>
      <c r="I33" s="31" t="s">
        <v>334</v>
      </c>
    </row>
    <row r="34" spans="1:9" ht="63.75">
      <c r="A34" s="61" t="s">
        <v>335</v>
      </c>
      <c r="B34" s="21" t="s">
        <v>114</v>
      </c>
      <c r="C34" s="53" t="s">
        <v>336</v>
      </c>
      <c r="D34" s="54"/>
      <c r="E34" s="55">
        <v>22500</v>
      </c>
      <c r="F34" s="49" t="s">
        <v>337</v>
      </c>
      <c r="G34" s="20">
        <v>22500</v>
      </c>
      <c r="H34" s="21" t="s">
        <v>338</v>
      </c>
      <c r="I34" s="59" t="s">
        <v>68</v>
      </c>
    </row>
    <row r="35" spans="1:9">
      <c r="A35" s="96" t="s">
        <v>339</v>
      </c>
      <c r="B35" s="13"/>
      <c r="C35" s="13"/>
      <c r="D35" s="13"/>
      <c r="E35" s="13"/>
      <c r="F35" s="13"/>
      <c r="G35" s="13"/>
      <c r="H35" s="13"/>
      <c r="I35" s="14"/>
    </row>
    <row r="36" spans="1:9" ht="38.25">
      <c r="A36" s="61" t="s">
        <v>261</v>
      </c>
      <c r="B36" s="21" t="s">
        <v>262</v>
      </c>
      <c r="C36" s="53" t="s">
        <v>340</v>
      </c>
      <c r="D36" s="98" t="s">
        <v>25</v>
      </c>
      <c r="E36" s="55">
        <v>198347.1</v>
      </c>
      <c r="F36" s="49" t="s">
        <v>341</v>
      </c>
      <c r="G36" s="20">
        <v>476033.05</v>
      </c>
      <c r="H36" s="21" t="s">
        <v>84</v>
      </c>
      <c r="I36" s="59" t="s">
        <v>68</v>
      </c>
    </row>
    <row r="37" spans="1:9" ht="51">
      <c r="A37" s="15" t="s">
        <v>342</v>
      </c>
      <c r="B37" s="16" t="s">
        <v>343</v>
      </c>
      <c r="C37" s="17" t="s">
        <v>344</v>
      </c>
      <c r="D37" s="32" t="s">
        <v>25</v>
      </c>
      <c r="E37" s="19">
        <v>110600</v>
      </c>
      <c r="F37" s="23" t="s">
        <v>345</v>
      </c>
      <c r="G37" s="20">
        <v>110600</v>
      </c>
      <c r="H37" s="21" t="s">
        <v>346</v>
      </c>
      <c r="I37" s="22" t="s">
        <v>17</v>
      </c>
    </row>
    <row r="38" spans="1:9" ht="51">
      <c r="A38" s="15" t="s">
        <v>239</v>
      </c>
      <c r="B38" s="16" t="s">
        <v>34</v>
      </c>
      <c r="C38" s="17" t="s">
        <v>347</v>
      </c>
      <c r="D38" s="32" t="s">
        <v>25</v>
      </c>
      <c r="E38" s="19">
        <v>25670004.120000001</v>
      </c>
      <c r="F38" s="23" t="s">
        <v>348</v>
      </c>
      <c r="G38" s="20">
        <v>54334842.049999997</v>
      </c>
      <c r="H38" s="21" t="s">
        <v>349</v>
      </c>
      <c r="I38" s="22" t="s">
        <v>350</v>
      </c>
    </row>
    <row r="39" spans="1:9" ht="38.25">
      <c r="A39" s="15" t="s">
        <v>351</v>
      </c>
      <c r="B39" s="16" t="s">
        <v>16</v>
      </c>
      <c r="C39" s="17" t="s">
        <v>352</v>
      </c>
      <c r="D39" s="32" t="s">
        <v>25</v>
      </c>
      <c r="E39" s="19">
        <v>18678320</v>
      </c>
      <c r="F39" s="23" t="s">
        <v>353</v>
      </c>
      <c r="G39" s="20">
        <v>41351904</v>
      </c>
      <c r="H39" s="21" t="s">
        <v>354</v>
      </c>
      <c r="I39" s="22" t="s">
        <v>355</v>
      </c>
    </row>
    <row r="40" spans="1:9" ht="51">
      <c r="A40" s="15" t="s">
        <v>356</v>
      </c>
      <c r="B40" s="16" t="s">
        <v>16</v>
      </c>
      <c r="C40" s="17">
        <v>1800242</v>
      </c>
      <c r="D40" s="32" t="s">
        <v>25</v>
      </c>
      <c r="E40" s="19">
        <v>42000</v>
      </c>
      <c r="F40" s="23" t="s">
        <v>357</v>
      </c>
      <c r="G40" s="20" t="s">
        <v>17</v>
      </c>
      <c r="H40" s="21" t="s">
        <v>358</v>
      </c>
      <c r="I40" s="22" t="s">
        <v>17</v>
      </c>
    </row>
    <row r="41" spans="1:9" ht="51">
      <c r="A41" s="15" t="s">
        <v>359</v>
      </c>
      <c r="B41" s="16" t="s">
        <v>16</v>
      </c>
      <c r="C41" s="17" t="s">
        <v>360</v>
      </c>
      <c r="D41" s="42" t="s">
        <v>25</v>
      </c>
      <c r="E41" s="19">
        <v>822314.04</v>
      </c>
      <c r="F41" s="23" t="s">
        <v>361</v>
      </c>
      <c r="G41" s="20" t="s">
        <v>17</v>
      </c>
      <c r="H41" s="21" t="s">
        <v>362</v>
      </c>
      <c r="I41" s="22" t="s">
        <v>17</v>
      </c>
    </row>
    <row r="42" spans="1:9">
      <c r="A42" s="96" t="s">
        <v>363</v>
      </c>
      <c r="B42" s="13"/>
      <c r="C42" s="13"/>
      <c r="D42" s="13"/>
      <c r="E42" s="13"/>
      <c r="F42" s="13"/>
      <c r="G42" s="13"/>
      <c r="H42" s="13"/>
      <c r="I42" s="14"/>
    </row>
    <row r="43" spans="1:9" ht="51.75" thickBot="1">
      <c r="A43" s="33" t="s">
        <v>364</v>
      </c>
      <c r="B43" s="34" t="s">
        <v>16</v>
      </c>
      <c r="C43" s="35" t="s">
        <v>365</v>
      </c>
      <c r="D43" s="36" t="s">
        <v>25</v>
      </c>
      <c r="E43" s="37">
        <v>36000</v>
      </c>
      <c r="F43" s="38" t="s">
        <v>366</v>
      </c>
      <c r="G43" s="39">
        <v>36000</v>
      </c>
      <c r="H43" s="40" t="s">
        <v>307</v>
      </c>
      <c r="I43" s="41" t="s">
        <v>17</v>
      </c>
    </row>
    <row r="44" spans="1:9" ht="13.5" thickTop="1"/>
  </sheetData>
  <mergeCells count="1">
    <mergeCell ref="A2:I2"/>
  </mergeCells>
  <phoneticPr fontId="6" type="noConversion"/>
  <hyperlinks>
    <hyperlink ref="F23" r:id="rId1"/>
    <hyperlink ref="F13" r:id="rId2"/>
    <hyperlink ref="F34" r:id="rId3"/>
    <hyperlink ref="F24" r:id="rId4"/>
    <hyperlink ref="F14" r:id="rId5"/>
    <hyperlink ref="F36" r:id="rId6"/>
    <hyperlink ref="D36" r:id="rId7" display="http://www.bilbao.eus/cs/Satellite?LicitAyu=si&amp;c=BIO_Licitacion_FA&amp;cid=1279176690866&amp;estadoLicitacion=Licitacion&amp;language=es&amp;pageid=3000012799&amp;pagename=Bilbaonet%2FBIO_Licitacion_FA%2FBIO_Licitacion"/>
    <hyperlink ref="F37" r:id="rId8"/>
    <hyperlink ref="D37" r:id="rId9"/>
    <hyperlink ref="F15" r:id="rId10"/>
    <hyperlink ref="D15" r:id="rId11"/>
    <hyperlink ref="F16" r:id="rId12"/>
    <hyperlink ref="D16" r:id="rId13"/>
    <hyperlink ref="D17" r:id="rId14"/>
    <hyperlink ref="F17" r:id="rId15"/>
    <hyperlink ref="F8" r:id="rId16"/>
    <hyperlink ref="D8" r:id="rId17"/>
    <hyperlink ref="D38" r:id="rId18"/>
    <hyperlink ref="F38" r:id="rId19"/>
    <hyperlink ref="D39" r:id="rId20"/>
    <hyperlink ref="F39" r:id="rId21"/>
    <hyperlink ref="D31" r:id="rId22"/>
    <hyperlink ref="F31" r:id="rId23"/>
    <hyperlink ref="F18" r:id="rId24"/>
    <hyperlink ref="D18" r:id="rId25"/>
    <hyperlink ref="D43" r:id="rId26"/>
    <hyperlink ref="F43" r:id="rId27" display="Serveis de redacció del projecte executiu per millorar la infraestructura de la xarxa LAN (incloent la xarxa WiFi) de la XANASCAT."/>
    <hyperlink ref="F40" r:id="rId28"/>
    <hyperlink ref="D40" r:id="rId29"/>
    <hyperlink ref="F41" r:id="rId30"/>
    <hyperlink ref="D41" r:id="rId31"/>
    <hyperlink ref="F25" r:id="rId32"/>
    <hyperlink ref="D25" r:id="rId33"/>
    <hyperlink ref="D9" r:id="rId34"/>
    <hyperlink ref="F9" r:id="rId35"/>
    <hyperlink ref="F26" r:id="rId36"/>
    <hyperlink ref="D26" r:id="rId37"/>
    <hyperlink ref="F10" r:id="rId38"/>
    <hyperlink ref="D10" r:id="rId39"/>
    <hyperlink ref="F19" r:id="rId40"/>
    <hyperlink ref="D19" r:id="rId41"/>
    <hyperlink ref="F20" r:id="rId42"/>
    <hyperlink ref="D20" r:id="rId43"/>
    <hyperlink ref="D27" r:id="rId44"/>
    <hyperlink ref="F27" r:id="rId45"/>
    <hyperlink ref="F11" r:id="rId46"/>
    <hyperlink ref="D11" r:id="rId47"/>
    <hyperlink ref="F21" r:id="rId48"/>
    <hyperlink ref="D21" r:id="rId49"/>
    <hyperlink ref="D28" r:id="rId50"/>
    <hyperlink ref="F28" r:id="rId51"/>
    <hyperlink ref="D24" r:id="rId52"/>
    <hyperlink ref="F33" r:id="rId53" display="http://www.boe.es/boe/dias/2018/03/01/pdfs/BOE-B-2018-12329.pdf"/>
    <hyperlink ref="F29" r:id="rId54" display="http://ted.europa.eu/udl?uri=TED:NOTICE:91953-2018:TEXT:ES:HTML&amp;src=0"/>
  </hyperlinks>
  <pageMargins left="0.27559055118110237" right="0.39370078740157483" top="0.27559055118110237" bottom="0.27559055118110237" header="0" footer="0"/>
  <pageSetup paperSize="9" scale="85" orientation="landscape" horizontalDpi="360" verticalDpi="360" r:id="rId55"/>
  <headerFooter alignWithMargins="0">
    <oddHeader>&amp;C&amp;"Arial,Negrita"CONCURSOS DE ASISTENCIA TÉCNICA. &amp;UINFORME DE DIRECCIÓN&amp;RPág.:&amp;P/&amp;N</oddHeader>
    <oddFooter>&amp;L(*) Texto completo del anuncio publicado.&amp;C(**) No se especifica si la cifra contiene el IVA.</oddFooter>
  </headerFooter>
  <rowBreaks count="1" manualBreakCount="1">
    <brk id="27" max="8" man="1"/>
  </rowBreaks>
</worksheet>
</file>

<file path=xl/worksheets/sheet4.xml><?xml version="1.0" encoding="utf-8"?>
<worksheet xmlns="http://schemas.openxmlformats.org/spreadsheetml/2006/main" xmlns:r="http://schemas.openxmlformats.org/officeDocument/2006/relationships">
  <sheetPr codeName="Hoja2">
    <tabColor indexed="46"/>
  </sheetPr>
  <dimension ref="A1:I86"/>
  <sheetViews>
    <sheetView zoomScale="123" workbookViewId="0">
      <pane ySplit="6" topLeftCell="A30" activePane="bottomLeft" state="frozen"/>
      <selection activeCell="A21" sqref="A21"/>
      <selection pane="bottomLeft" activeCell="A31" sqref="A31"/>
    </sheetView>
  </sheetViews>
  <sheetFormatPr baseColWidth="10" defaultRowHeight="12.75"/>
  <cols>
    <col min="1" max="1" width="40.7109375" customWidth="1"/>
    <col min="2" max="2" width="10.140625" customWidth="1"/>
    <col min="3" max="3" width="15.28515625" customWidth="1"/>
    <col min="4" max="4" width="2" customWidth="1"/>
    <col min="5" max="5" width="13.85546875" customWidth="1"/>
    <col min="6" max="6" width="46" customWidth="1"/>
    <col min="7" max="7" width="14" customWidth="1"/>
    <col min="8" max="9" width="10.7109375" customWidth="1"/>
    <col min="10" max="10" width="6" customWidth="1"/>
    <col min="11" max="11" width="5.85546875" customWidth="1"/>
  </cols>
  <sheetData>
    <row r="1" spans="1:9" ht="31.5">
      <c r="A1" s="2" t="s">
        <v>2</v>
      </c>
      <c r="G1" s="3" t="s">
        <v>4</v>
      </c>
      <c r="H1" s="4" t="e">
        <f>+#REF!</f>
        <v>#REF!</v>
      </c>
      <c r="I1" s="5" t="e">
        <f>+#REF!</f>
        <v>#REF!</v>
      </c>
    </row>
    <row r="2" spans="1:9" ht="15">
      <c r="A2" s="112" t="s">
        <v>7</v>
      </c>
      <c r="B2" s="112"/>
      <c r="C2" s="112"/>
      <c r="D2" s="112"/>
      <c r="E2" s="112"/>
      <c r="F2" s="112"/>
      <c r="G2" s="112"/>
      <c r="H2" s="112"/>
      <c r="I2" s="112"/>
    </row>
    <row r="3" spans="1:9">
      <c r="A3" s="6" t="s">
        <v>8</v>
      </c>
    </row>
    <row r="4" spans="1:9" ht="13.5" thickBot="1">
      <c r="A4" s="6" t="s">
        <v>9</v>
      </c>
      <c r="B4" s="1"/>
      <c r="C4" s="1"/>
      <c r="D4" s="1"/>
      <c r="E4" s="1"/>
      <c r="F4" s="1"/>
      <c r="G4" s="1"/>
    </row>
    <row r="5" spans="1:9" ht="25.5" customHeight="1" thickTop="1" thickBot="1">
      <c r="A5" s="7" t="s">
        <v>0</v>
      </c>
      <c r="B5" s="8" t="s">
        <v>10</v>
      </c>
      <c r="C5" s="9" t="s">
        <v>11</v>
      </c>
      <c r="D5" s="10" t="s">
        <v>3</v>
      </c>
      <c r="E5" s="12" t="s">
        <v>12</v>
      </c>
      <c r="F5" s="10" t="s">
        <v>1</v>
      </c>
      <c r="G5" s="9" t="s">
        <v>13</v>
      </c>
      <c r="H5" s="9" t="s">
        <v>14</v>
      </c>
      <c r="I5" s="11" t="s">
        <v>15</v>
      </c>
    </row>
    <row r="6" spans="1:9" ht="7.5" customHeight="1"/>
    <row r="7" spans="1:9">
      <c r="A7" s="99" t="s">
        <v>367</v>
      </c>
      <c r="B7" s="13"/>
      <c r="C7" s="13"/>
      <c r="D7" s="13"/>
      <c r="E7" s="13"/>
      <c r="F7" s="13"/>
      <c r="G7" s="13"/>
      <c r="H7" s="13"/>
      <c r="I7" s="14"/>
    </row>
    <row r="8" spans="1:9" ht="51">
      <c r="A8" s="61" t="s">
        <v>368</v>
      </c>
      <c r="B8" s="21" t="s">
        <v>369</v>
      </c>
      <c r="C8" s="53" t="s">
        <v>370</v>
      </c>
      <c r="D8" s="54"/>
      <c r="E8" s="55">
        <v>80000</v>
      </c>
      <c r="F8" s="49" t="s">
        <v>371</v>
      </c>
      <c r="G8" s="20">
        <v>80000</v>
      </c>
      <c r="H8" s="21">
        <v>43192</v>
      </c>
      <c r="I8" s="59" t="s">
        <v>372</v>
      </c>
    </row>
    <row r="9" spans="1:9" ht="51">
      <c r="A9" s="15" t="s">
        <v>373</v>
      </c>
      <c r="B9" s="16" t="s">
        <v>16</v>
      </c>
      <c r="C9" s="17" t="s">
        <v>374</v>
      </c>
      <c r="D9" s="42" t="s">
        <v>25</v>
      </c>
      <c r="E9" s="19">
        <v>46540</v>
      </c>
      <c r="F9" s="23" t="s">
        <v>375</v>
      </c>
      <c r="G9" s="20" t="s">
        <v>17</v>
      </c>
      <c r="H9" s="21" t="s">
        <v>376</v>
      </c>
      <c r="I9" s="22" t="s">
        <v>17</v>
      </c>
    </row>
    <row r="10" spans="1:9" ht="51">
      <c r="A10" s="15" t="s">
        <v>377</v>
      </c>
      <c r="B10" s="16" t="s">
        <v>16</v>
      </c>
      <c r="C10" s="17" t="s">
        <v>253</v>
      </c>
      <c r="D10" s="42" t="s">
        <v>25</v>
      </c>
      <c r="E10" s="19">
        <v>165000</v>
      </c>
      <c r="F10" s="23" t="s">
        <v>254</v>
      </c>
      <c r="G10" s="20" t="s">
        <v>17</v>
      </c>
      <c r="H10" s="21" t="s">
        <v>251</v>
      </c>
      <c r="I10" s="22" t="s">
        <v>17</v>
      </c>
    </row>
    <row r="11" spans="1:9">
      <c r="A11" s="99" t="s">
        <v>378</v>
      </c>
      <c r="B11" s="13"/>
      <c r="C11" s="13"/>
      <c r="D11" s="13"/>
      <c r="E11" s="13"/>
      <c r="F11" s="13"/>
      <c r="G11" s="13"/>
      <c r="H11" s="13"/>
      <c r="I11" s="14"/>
    </row>
    <row r="12" spans="1:9" ht="51">
      <c r="A12" s="15" t="s">
        <v>379</v>
      </c>
      <c r="B12" s="16" t="s">
        <v>16</v>
      </c>
      <c r="C12" s="17" t="s">
        <v>380</v>
      </c>
      <c r="D12" s="32" t="s">
        <v>25</v>
      </c>
      <c r="E12" s="19">
        <v>490380</v>
      </c>
      <c r="F12" s="23" t="s">
        <v>381</v>
      </c>
      <c r="G12" s="20">
        <v>490380</v>
      </c>
      <c r="H12" s="21" t="s">
        <v>382</v>
      </c>
      <c r="I12" s="22" t="s">
        <v>17</v>
      </c>
    </row>
    <row r="13" spans="1:9" ht="114.75">
      <c r="A13" s="15" t="s">
        <v>383</v>
      </c>
      <c r="B13" s="52" t="s">
        <v>257</v>
      </c>
      <c r="C13" s="53" t="s">
        <v>384</v>
      </c>
      <c r="D13" s="32" t="s">
        <v>25</v>
      </c>
      <c r="E13" s="55">
        <v>60000</v>
      </c>
      <c r="F13" s="49" t="s">
        <v>385</v>
      </c>
      <c r="G13" s="57">
        <v>60000</v>
      </c>
      <c r="H13" s="21" t="s">
        <v>221</v>
      </c>
      <c r="I13" s="22" t="s">
        <v>386</v>
      </c>
    </row>
    <row r="14" spans="1:9" ht="51">
      <c r="A14" s="15" t="s">
        <v>70</v>
      </c>
      <c r="B14" s="16" t="s">
        <v>16</v>
      </c>
      <c r="C14" s="17" t="s">
        <v>387</v>
      </c>
      <c r="D14" s="42" t="s">
        <v>25</v>
      </c>
      <c r="E14" s="19">
        <v>45000</v>
      </c>
      <c r="F14" s="23" t="s">
        <v>388</v>
      </c>
      <c r="G14" s="20" t="s">
        <v>17</v>
      </c>
      <c r="H14" s="21" t="s">
        <v>26</v>
      </c>
      <c r="I14" s="22" t="s">
        <v>17</v>
      </c>
    </row>
    <row r="15" spans="1:9">
      <c r="A15" s="99" t="s">
        <v>389</v>
      </c>
      <c r="B15" s="13"/>
      <c r="C15" s="13"/>
      <c r="D15" s="13"/>
      <c r="E15" s="13"/>
      <c r="F15" s="13"/>
      <c r="G15" s="13"/>
      <c r="H15" s="13"/>
      <c r="I15" s="14"/>
    </row>
    <row r="16" spans="1:9" ht="51">
      <c r="A16" s="61" t="s">
        <v>390</v>
      </c>
      <c r="B16" s="21" t="s">
        <v>109</v>
      </c>
      <c r="C16" s="53" t="s">
        <v>110</v>
      </c>
      <c r="D16" s="54"/>
      <c r="E16" s="55">
        <v>18500</v>
      </c>
      <c r="F16" s="49" t="s">
        <v>391</v>
      </c>
      <c r="G16" s="100">
        <v>18500</v>
      </c>
      <c r="H16" s="21" t="s">
        <v>392</v>
      </c>
      <c r="I16" s="59" t="s">
        <v>68</v>
      </c>
    </row>
    <row r="17" spans="1:9">
      <c r="A17" s="99" t="s">
        <v>393</v>
      </c>
      <c r="B17" s="13"/>
      <c r="C17" s="13"/>
      <c r="D17" s="13"/>
      <c r="E17" s="13"/>
      <c r="F17" s="13"/>
      <c r="G17" s="13"/>
      <c r="H17" s="13"/>
      <c r="I17" s="14"/>
    </row>
    <row r="18" spans="1:9" ht="63.75">
      <c r="A18" s="15" t="s">
        <v>394</v>
      </c>
      <c r="B18" s="16" t="s">
        <v>16</v>
      </c>
      <c r="C18" s="17" t="s">
        <v>395</v>
      </c>
      <c r="D18" s="32" t="s">
        <v>25</v>
      </c>
      <c r="E18" s="19">
        <v>41000</v>
      </c>
      <c r="F18" s="23" t="s">
        <v>396</v>
      </c>
      <c r="G18" s="20">
        <v>58800</v>
      </c>
      <c r="H18" s="21" t="s">
        <v>221</v>
      </c>
      <c r="I18" s="22" t="s">
        <v>17</v>
      </c>
    </row>
    <row r="19" spans="1:9" ht="48">
      <c r="A19" s="15" t="s">
        <v>397</v>
      </c>
      <c r="B19" s="16" t="s">
        <v>16</v>
      </c>
      <c r="C19" s="17" t="s">
        <v>398</v>
      </c>
      <c r="D19" s="42" t="s">
        <v>25</v>
      </c>
      <c r="E19" s="19">
        <v>145664.32999999999</v>
      </c>
      <c r="F19" s="84" t="s">
        <v>399</v>
      </c>
      <c r="G19" s="20">
        <v>218496.5</v>
      </c>
      <c r="H19" s="21" t="s">
        <v>400</v>
      </c>
      <c r="I19" s="22" t="s">
        <v>17</v>
      </c>
    </row>
    <row r="20" spans="1:9" ht="60">
      <c r="A20" s="15" t="s">
        <v>401</v>
      </c>
      <c r="B20" s="16" t="s">
        <v>34</v>
      </c>
      <c r="C20" s="17" t="s">
        <v>402</v>
      </c>
      <c r="D20" s="42" t="s">
        <v>25</v>
      </c>
      <c r="E20" s="19">
        <v>171841.36</v>
      </c>
      <c r="F20" s="84" t="s">
        <v>403</v>
      </c>
      <c r="G20" s="20">
        <v>343682.72</v>
      </c>
      <c r="H20" s="21" t="s">
        <v>404</v>
      </c>
      <c r="I20" s="22" t="s">
        <v>405</v>
      </c>
    </row>
    <row r="21" spans="1:9">
      <c r="A21" s="99" t="s">
        <v>406</v>
      </c>
      <c r="B21" s="13"/>
      <c r="C21" s="13"/>
      <c r="D21" s="13"/>
      <c r="E21" s="13"/>
      <c r="F21" s="13"/>
      <c r="G21" s="13"/>
      <c r="H21" s="13"/>
      <c r="I21" s="14"/>
    </row>
    <row r="22" spans="1:9" ht="51">
      <c r="A22" s="61" t="s">
        <v>407</v>
      </c>
      <c r="B22" s="21" t="s">
        <v>408</v>
      </c>
      <c r="C22" s="53" t="s">
        <v>409</v>
      </c>
      <c r="D22" s="54"/>
      <c r="E22" s="55">
        <f>(55055/1.21)</f>
        <v>45500</v>
      </c>
      <c r="F22" s="49" t="s">
        <v>410</v>
      </c>
      <c r="G22" s="57">
        <f>(55055/1.21)</f>
        <v>45500</v>
      </c>
      <c r="H22" s="21" t="s">
        <v>411</v>
      </c>
      <c r="I22" s="59" t="s">
        <v>68</v>
      </c>
    </row>
    <row r="23" spans="1:9" ht="51">
      <c r="A23" s="15" t="s">
        <v>412</v>
      </c>
      <c r="B23" s="16" t="s">
        <v>16</v>
      </c>
      <c r="C23" s="17" t="s">
        <v>413</v>
      </c>
      <c r="D23" s="42" t="s">
        <v>25</v>
      </c>
      <c r="E23" s="19">
        <v>50000</v>
      </c>
      <c r="F23" s="23" t="s">
        <v>414</v>
      </c>
      <c r="G23" s="20">
        <v>50000</v>
      </c>
      <c r="H23" s="21" t="s">
        <v>415</v>
      </c>
      <c r="I23" s="22" t="s">
        <v>17</v>
      </c>
    </row>
    <row r="24" spans="1:9" ht="51">
      <c r="A24" s="15" t="s">
        <v>416</v>
      </c>
      <c r="B24" s="16" t="s">
        <v>16</v>
      </c>
      <c r="C24" s="17" t="s">
        <v>417</v>
      </c>
      <c r="D24" s="42" t="s">
        <v>25</v>
      </c>
      <c r="E24" s="19">
        <v>20000</v>
      </c>
      <c r="F24" s="23" t="s">
        <v>418</v>
      </c>
      <c r="G24" s="20">
        <v>66400</v>
      </c>
      <c r="H24" s="21" t="s">
        <v>221</v>
      </c>
      <c r="I24" s="22" t="s">
        <v>419</v>
      </c>
    </row>
    <row r="25" spans="1:9" ht="63.75">
      <c r="A25" s="15" t="s">
        <v>33</v>
      </c>
      <c r="B25" s="16" t="s">
        <v>34</v>
      </c>
      <c r="C25" s="17" t="s">
        <v>35</v>
      </c>
      <c r="D25" s="42" t="s">
        <v>25</v>
      </c>
      <c r="E25" s="19">
        <v>443060.8</v>
      </c>
      <c r="F25" s="23" t="s">
        <v>36</v>
      </c>
      <c r="G25" s="20">
        <v>886121.6</v>
      </c>
      <c r="H25" s="21" t="s">
        <v>37</v>
      </c>
      <c r="I25" s="22" t="s">
        <v>38</v>
      </c>
    </row>
    <row r="26" spans="1:9">
      <c r="A26" s="99" t="s">
        <v>420</v>
      </c>
      <c r="B26" s="13"/>
      <c r="C26" s="13"/>
      <c r="D26" s="13"/>
      <c r="E26" s="13"/>
      <c r="F26" s="13"/>
      <c r="G26" s="13"/>
      <c r="H26" s="13"/>
      <c r="I26" s="14"/>
    </row>
    <row r="27" spans="1:9" ht="51">
      <c r="A27" s="15" t="s">
        <v>222</v>
      </c>
      <c r="B27" s="16" t="s">
        <v>16</v>
      </c>
      <c r="C27" s="17" t="s">
        <v>223</v>
      </c>
      <c r="D27" s="42" t="s">
        <v>25</v>
      </c>
      <c r="E27" s="19">
        <v>277685.96000000002</v>
      </c>
      <c r="F27" s="23" t="s">
        <v>224</v>
      </c>
      <c r="G27" s="20">
        <v>444297.54</v>
      </c>
      <c r="H27" s="21" t="s">
        <v>43</v>
      </c>
      <c r="I27" s="22" t="s">
        <v>17</v>
      </c>
    </row>
    <row r="28" spans="1:9" ht="63.75">
      <c r="A28" s="24" t="s">
        <v>225</v>
      </c>
      <c r="B28" s="25" t="s">
        <v>16</v>
      </c>
      <c r="C28" s="25" t="s">
        <v>226</v>
      </c>
      <c r="D28" s="26"/>
      <c r="E28" s="27" t="s">
        <v>227</v>
      </c>
      <c r="F28" s="28" t="s">
        <v>228</v>
      </c>
      <c r="G28" s="60" t="s">
        <v>24</v>
      </c>
      <c r="H28" s="30" t="s">
        <v>24</v>
      </c>
      <c r="I28" s="31" t="s">
        <v>24</v>
      </c>
    </row>
    <row r="29" spans="1:9">
      <c r="A29" s="99" t="s">
        <v>421</v>
      </c>
      <c r="B29" s="13"/>
      <c r="C29" s="13"/>
      <c r="D29" s="13"/>
      <c r="E29" s="13"/>
      <c r="F29" s="13"/>
      <c r="G29" s="13"/>
      <c r="H29" s="13"/>
      <c r="I29" s="14"/>
    </row>
    <row r="30" spans="1:9" ht="51">
      <c r="A30" s="15" t="s">
        <v>422</v>
      </c>
      <c r="B30" s="16" t="s">
        <v>423</v>
      </c>
      <c r="C30" s="81" t="s">
        <v>424</v>
      </c>
      <c r="D30" s="42" t="s">
        <v>25</v>
      </c>
      <c r="E30" s="19">
        <v>59800</v>
      </c>
      <c r="F30" s="23" t="s">
        <v>425</v>
      </c>
      <c r="G30" s="20">
        <v>59800</v>
      </c>
      <c r="H30" s="21" t="s">
        <v>426</v>
      </c>
      <c r="I30" s="22" t="s">
        <v>17</v>
      </c>
    </row>
    <row r="31" spans="1:9">
      <c r="A31" s="99" t="s">
        <v>427</v>
      </c>
      <c r="B31" s="13"/>
      <c r="C31" s="13"/>
      <c r="D31" s="13"/>
      <c r="E31" s="13"/>
      <c r="F31" s="13"/>
      <c r="G31" s="13"/>
      <c r="H31" s="13"/>
      <c r="I31" s="14"/>
    </row>
    <row r="32" spans="1:9" ht="63.75">
      <c r="A32" s="15" t="s">
        <v>428</v>
      </c>
      <c r="B32" s="16" t="s">
        <v>429</v>
      </c>
      <c r="C32" s="101" t="s">
        <v>430</v>
      </c>
      <c r="D32" s="102" t="s">
        <v>25</v>
      </c>
      <c r="E32" s="19">
        <v>57851.24</v>
      </c>
      <c r="F32" s="23" t="s">
        <v>431</v>
      </c>
      <c r="G32" s="103" t="s">
        <v>432</v>
      </c>
      <c r="H32" s="21" t="s">
        <v>433</v>
      </c>
      <c r="I32" s="22" t="s">
        <v>17</v>
      </c>
    </row>
    <row r="33" spans="1:9" ht="51">
      <c r="A33" s="15" t="s">
        <v>434</v>
      </c>
      <c r="B33" s="16" t="s">
        <v>435</v>
      </c>
      <c r="C33" s="17" t="s">
        <v>436</v>
      </c>
      <c r="D33" s="104" t="s">
        <v>25</v>
      </c>
      <c r="E33" s="105">
        <v>3658314.24</v>
      </c>
      <c r="F33" s="23" t="s">
        <v>437</v>
      </c>
      <c r="G33" s="20">
        <v>3658314</v>
      </c>
      <c r="H33" s="21" t="s">
        <v>438</v>
      </c>
      <c r="I33" s="22" t="s">
        <v>439</v>
      </c>
    </row>
    <row r="34" spans="1:9" ht="51">
      <c r="A34" s="15" t="s">
        <v>440</v>
      </c>
      <c r="B34" s="16" t="s">
        <v>16</v>
      </c>
      <c r="C34" s="17" t="s">
        <v>441</v>
      </c>
      <c r="D34" s="42" t="s">
        <v>25</v>
      </c>
      <c r="E34" s="19">
        <v>115269</v>
      </c>
      <c r="F34" s="23" t="s">
        <v>442</v>
      </c>
      <c r="G34" s="20">
        <v>192115</v>
      </c>
      <c r="H34" s="21" t="s">
        <v>443</v>
      </c>
      <c r="I34" s="22" t="s">
        <v>17</v>
      </c>
    </row>
    <row r="35" spans="1:9">
      <c r="A35" s="99" t="s">
        <v>444</v>
      </c>
      <c r="B35" s="13"/>
      <c r="C35" s="13"/>
      <c r="D35" s="13"/>
      <c r="E35" s="13"/>
      <c r="F35" s="13"/>
      <c r="G35" s="13"/>
      <c r="H35" s="13"/>
      <c r="I35" s="14"/>
    </row>
    <row r="36" spans="1:9" ht="76.5">
      <c r="A36" s="61" t="s">
        <v>445</v>
      </c>
      <c r="B36" s="52" t="s">
        <v>257</v>
      </c>
      <c r="C36" s="53" t="s">
        <v>446</v>
      </c>
      <c r="D36" s="54"/>
      <c r="E36" s="55">
        <v>35400</v>
      </c>
      <c r="F36" s="49" t="s">
        <v>447</v>
      </c>
      <c r="G36" s="100">
        <v>35400</v>
      </c>
      <c r="H36" s="58" t="s">
        <v>448</v>
      </c>
      <c r="I36" s="106" t="s">
        <v>449</v>
      </c>
    </row>
    <row r="37" spans="1:9">
      <c r="A37" s="99" t="s">
        <v>450</v>
      </c>
      <c r="B37" s="13"/>
      <c r="C37" s="13"/>
      <c r="D37" s="13"/>
      <c r="E37" s="13"/>
      <c r="F37" s="13"/>
      <c r="G37" s="13"/>
      <c r="H37" s="13"/>
      <c r="I37" s="14"/>
    </row>
    <row r="38" spans="1:9" ht="51">
      <c r="A38" s="24" t="s">
        <v>451</v>
      </c>
      <c r="B38" s="25" t="s">
        <v>27</v>
      </c>
      <c r="C38" s="17" t="s">
        <v>452</v>
      </c>
      <c r="D38" s="32" t="s">
        <v>25</v>
      </c>
      <c r="E38" s="19">
        <v>38144.730000000003</v>
      </c>
      <c r="F38" s="28" t="s">
        <v>453</v>
      </c>
      <c r="G38" s="20">
        <v>76289.460000000006</v>
      </c>
      <c r="H38" s="21" t="s">
        <v>454</v>
      </c>
      <c r="I38" s="22" t="s">
        <v>455</v>
      </c>
    </row>
    <row r="39" spans="1:9">
      <c r="A39" s="99" t="s">
        <v>456</v>
      </c>
      <c r="B39" s="13"/>
      <c r="C39" s="13"/>
      <c r="D39" s="13"/>
      <c r="E39" s="13"/>
      <c r="F39" s="13"/>
      <c r="G39" s="13"/>
      <c r="H39" s="13"/>
      <c r="I39" s="14"/>
    </row>
    <row r="40" spans="1:9" ht="51">
      <c r="A40" s="61" t="s">
        <v>457</v>
      </c>
      <c r="B40" s="21" t="s">
        <v>458</v>
      </c>
      <c r="C40" s="53" t="s">
        <v>459</v>
      </c>
      <c r="D40" s="54"/>
      <c r="E40" s="55">
        <v>18000</v>
      </c>
      <c r="F40" s="49" t="s">
        <v>460</v>
      </c>
      <c r="G40" s="20">
        <v>18000</v>
      </c>
      <c r="H40" s="21" t="s">
        <v>461</v>
      </c>
      <c r="I40" s="59" t="s">
        <v>68</v>
      </c>
    </row>
    <row r="41" spans="1:9" ht="51">
      <c r="A41" s="15" t="s">
        <v>462</v>
      </c>
      <c r="B41" s="16" t="s">
        <v>16</v>
      </c>
      <c r="C41" s="17" t="s">
        <v>459</v>
      </c>
      <c r="D41" s="32" t="s">
        <v>25</v>
      </c>
      <c r="E41" s="19">
        <v>18000</v>
      </c>
      <c r="F41" s="23" t="s">
        <v>463</v>
      </c>
      <c r="G41" s="20">
        <v>18000</v>
      </c>
      <c r="H41" s="21" t="s">
        <v>221</v>
      </c>
      <c r="I41" s="22" t="s">
        <v>17</v>
      </c>
    </row>
    <row r="42" spans="1:9">
      <c r="A42" s="99" t="s">
        <v>464</v>
      </c>
      <c r="B42" s="13"/>
      <c r="C42" s="13"/>
      <c r="D42" s="13"/>
      <c r="E42" s="13"/>
      <c r="F42" s="13"/>
      <c r="G42" s="13"/>
      <c r="H42" s="13"/>
      <c r="I42" s="14"/>
    </row>
    <row r="43" spans="1:9" ht="51">
      <c r="A43" s="51" t="s">
        <v>465</v>
      </c>
      <c r="B43" s="52" t="s">
        <v>64</v>
      </c>
      <c r="C43" s="53" t="s">
        <v>231</v>
      </c>
      <c r="D43" s="54"/>
      <c r="E43" s="55">
        <v>85565.64</v>
      </c>
      <c r="F43" s="49" t="s">
        <v>466</v>
      </c>
      <c r="G43" s="57">
        <v>85565.64</v>
      </c>
      <c r="H43" s="58" t="s">
        <v>467</v>
      </c>
      <c r="I43" s="59" t="s">
        <v>468</v>
      </c>
    </row>
    <row r="44" spans="1:9" ht="63.75">
      <c r="A44" s="61" t="s">
        <v>469</v>
      </c>
      <c r="B44" s="52" t="s">
        <v>257</v>
      </c>
      <c r="C44" s="53" t="s">
        <v>470</v>
      </c>
      <c r="D44" s="54"/>
      <c r="E44" s="27">
        <v>7011</v>
      </c>
      <c r="F44" s="49" t="s">
        <v>471</v>
      </c>
      <c r="G44" s="100">
        <v>7011</v>
      </c>
      <c r="H44" s="58" t="s">
        <v>448</v>
      </c>
      <c r="I44" s="59" t="s">
        <v>68</v>
      </c>
    </row>
    <row r="45" spans="1:9" ht="63.75">
      <c r="A45" s="15" t="s">
        <v>472</v>
      </c>
      <c r="B45" s="16" t="s">
        <v>16</v>
      </c>
      <c r="C45" s="17" t="s">
        <v>473</v>
      </c>
      <c r="D45" s="32" t="s">
        <v>25</v>
      </c>
      <c r="E45" s="19">
        <v>89256.2</v>
      </c>
      <c r="F45" s="23" t="s">
        <v>474</v>
      </c>
      <c r="G45" s="20" t="s">
        <v>17</v>
      </c>
      <c r="H45" s="21" t="s">
        <v>475</v>
      </c>
      <c r="I45" s="22" t="s">
        <v>476</v>
      </c>
    </row>
    <row r="46" spans="1:9" ht="51">
      <c r="A46" s="15" t="s">
        <v>477</v>
      </c>
      <c r="B46" s="16" t="s">
        <v>478</v>
      </c>
      <c r="C46" s="17" t="s">
        <v>479</v>
      </c>
      <c r="D46" s="42" t="s">
        <v>25</v>
      </c>
      <c r="E46" s="19">
        <v>15593.48</v>
      </c>
      <c r="F46" s="23" t="s">
        <v>480</v>
      </c>
      <c r="G46" s="20">
        <v>19527.169999999998</v>
      </c>
      <c r="H46" s="21" t="s">
        <v>481</v>
      </c>
      <c r="I46" s="22" t="s">
        <v>17</v>
      </c>
    </row>
    <row r="47" spans="1:9" ht="51">
      <c r="A47" s="15" t="s">
        <v>28</v>
      </c>
      <c r="B47" s="16" t="s">
        <v>16</v>
      </c>
      <c r="C47" s="17" t="s">
        <v>29</v>
      </c>
      <c r="D47" s="32" t="s">
        <v>25</v>
      </c>
      <c r="E47" s="19">
        <v>191837.52</v>
      </c>
      <c r="F47" s="23" t="s">
        <v>30</v>
      </c>
      <c r="G47" s="20">
        <v>464246.8</v>
      </c>
      <c r="H47" s="21" t="s">
        <v>31</v>
      </c>
      <c r="I47" s="22" t="s">
        <v>32</v>
      </c>
    </row>
    <row r="48" spans="1:9">
      <c r="A48" s="99" t="s">
        <v>482</v>
      </c>
      <c r="B48" s="13"/>
      <c r="C48" s="13"/>
      <c r="D48" s="13"/>
      <c r="E48" s="13"/>
      <c r="F48" s="13"/>
      <c r="G48" s="13"/>
      <c r="H48" s="13"/>
      <c r="I48" s="14"/>
    </row>
    <row r="49" spans="1:9" ht="51">
      <c r="A49" s="51" t="s">
        <v>483</v>
      </c>
      <c r="B49" s="52" t="s">
        <v>64</v>
      </c>
      <c r="C49" s="53" t="s">
        <v>484</v>
      </c>
      <c r="D49" s="54"/>
      <c r="E49" s="55">
        <v>28800</v>
      </c>
      <c r="F49" s="49" t="s">
        <v>485</v>
      </c>
      <c r="G49" s="57">
        <v>57600</v>
      </c>
      <c r="H49" s="58" t="s">
        <v>467</v>
      </c>
      <c r="I49" s="59" t="s">
        <v>68</v>
      </c>
    </row>
    <row r="50" spans="1:9" ht="51">
      <c r="A50" s="61" t="s">
        <v>486</v>
      </c>
      <c r="B50" s="21" t="s">
        <v>458</v>
      </c>
      <c r="C50" s="53" t="s">
        <v>487</v>
      </c>
      <c r="D50" s="54"/>
      <c r="E50" s="55">
        <v>4802.4399999999996</v>
      </c>
      <c r="F50" s="49" t="s">
        <v>488</v>
      </c>
      <c r="G50" s="20">
        <v>4802.4399999999996</v>
      </c>
      <c r="H50" s="21" t="s">
        <v>461</v>
      </c>
      <c r="I50" s="59" t="s">
        <v>68</v>
      </c>
    </row>
    <row r="51" spans="1:9" ht="51">
      <c r="A51" s="15" t="s">
        <v>489</v>
      </c>
      <c r="B51" s="16" t="s">
        <v>490</v>
      </c>
      <c r="C51" s="17" t="s">
        <v>491</v>
      </c>
      <c r="D51" s="32" t="s">
        <v>25</v>
      </c>
      <c r="E51" s="19">
        <v>9900</v>
      </c>
      <c r="F51" s="23" t="s">
        <v>492</v>
      </c>
      <c r="G51" s="20">
        <v>19800</v>
      </c>
      <c r="H51" s="21" t="s">
        <v>346</v>
      </c>
      <c r="I51" s="22" t="s">
        <v>318</v>
      </c>
    </row>
    <row r="52" spans="1:9" ht="51">
      <c r="A52" s="15" t="s">
        <v>493</v>
      </c>
      <c r="B52" s="16" t="s">
        <v>490</v>
      </c>
      <c r="C52" s="17" t="s">
        <v>494</v>
      </c>
      <c r="D52" s="32" t="s">
        <v>25</v>
      </c>
      <c r="E52" s="19">
        <v>220000</v>
      </c>
      <c r="F52" s="23" t="s">
        <v>495</v>
      </c>
      <c r="G52" s="20">
        <v>220000</v>
      </c>
      <c r="H52" s="21" t="s">
        <v>185</v>
      </c>
      <c r="I52" s="22" t="s">
        <v>496</v>
      </c>
    </row>
    <row r="53" spans="1:9" ht="63.75">
      <c r="A53" s="15" t="s">
        <v>497</v>
      </c>
      <c r="B53" s="16" t="s">
        <v>304</v>
      </c>
      <c r="C53" s="17" t="s">
        <v>498</v>
      </c>
      <c r="D53" s="42" t="s">
        <v>25</v>
      </c>
      <c r="E53" s="19">
        <v>48000</v>
      </c>
      <c r="F53" s="23" t="s">
        <v>499</v>
      </c>
      <c r="G53" s="20">
        <v>96000</v>
      </c>
      <c r="H53" s="21" t="s">
        <v>500</v>
      </c>
      <c r="I53" s="22" t="s">
        <v>17</v>
      </c>
    </row>
    <row r="54" spans="1:9" ht="51">
      <c r="A54" s="15" t="s">
        <v>501</v>
      </c>
      <c r="B54" s="16" t="s">
        <v>16</v>
      </c>
      <c r="C54" s="17" t="s">
        <v>502</v>
      </c>
      <c r="D54" s="42" t="s">
        <v>25</v>
      </c>
      <c r="E54" s="19">
        <v>109981.08</v>
      </c>
      <c r="F54" s="23" t="s">
        <v>503</v>
      </c>
      <c r="G54" s="20">
        <v>439924.32</v>
      </c>
      <c r="H54" s="21" t="s">
        <v>291</v>
      </c>
      <c r="I54" s="22" t="s">
        <v>17</v>
      </c>
    </row>
    <row r="55" spans="1:9" ht="51">
      <c r="A55" s="24" t="s">
        <v>504</v>
      </c>
      <c r="B55" s="25" t="s">
        <v>27</v>
      </c>
      <c r="C55" s="25" t="s">
        <v>491</v>
      </c>
      <c r="D55" s="26"/>
      <c r="E55" s="27">
        <v>9900</v>
      </c>
      <c r="F55" s="28" t="s">
        <v>505</v>
      </c>
      <c r="G55" s="29">
        <v>19800</v>
      </c>
      <c r="H55" s="30" t="s">
        <v>506</v>
      </c>
      <c r="I55" s="31" t="s">
        <v>24</v>
      </c>
    </row>
    <row r="56" spans="1:9" ht="51">
      <c r="A56" s="15" t="s">
        <v>207</v>
      </c>
      <c r="B56" s="16" t="s">
        <v>16</v>
      </c>
      <c r="C56" s="17" t="s">
        <v>208</v>
      </c>
      <c r="D56" s="42" t="s">
        <v>25</v>
      </c>
      <c r="E56" s="19">
        <v>33600</v>
      </c>
      <c r="F56" s="23" t="s">
        <v>209</v>
      </c>
      <c r="G56" s="20">
        <v>134400</v>
      </c>
      <c r="H56" s="21" t="s">
        <v>210</v>
      </c>
      <c r="I56" s="22" t="s">
        <v>17</v>
      </c>
    </row>
    <row r="57" spans="1:9" ht="48">
      <c r="A57" s="61" t="s">
        <v>335</v>
      </c>
      <c r="B57" s="21" t="s">
        <v>114</v>
      </c>
      <c r="C57" s="53" t="s">
        <v>336</v>
      </c>
      <c r="D57" s="54"/>
      <c r="E57" s="55">
        <v>22500</v>
      </c>
      <c r="F57" s="56" t="s">
        <v>337</v>
      </c>
      <c r="G57" s="20">
        <v>22500</v>
      </c>
      <c r="H57" s="21" t="s">
        <v>338</v>
      </c>
      <c r="I57" s="59" t="s">
        <v>68</v>
      </c>
    </row>
    <row r="58" spans="1:9">
      <c r="A58" s="99" t="s">
        <v>507</v>
      </c>
      <c r="B58" s="13"/>
      <c r="C58" s="13"/>
      <c r="D58" s="13"/>
      <c r="E58" s="13"/>
      <c r="F58" s="13"/>
      <c r="G58" s="13"/>
      <c r="H58" s="13"/>
      <c r="I58" s="14"/>
    </row>
    <row r="59" spans="1:9" ht="51">
      <c r="A59" s="51" t="s">
        <v>508</v>
      </c>
      <c r="B59" s="52" t="s">
        <v>509</v>
      </c>
      <c r="C59" s="74" t="s">
        <v>510</v>
      </c>
      <c r="D59" s="75"/>
      <c r="E59" s="76">
        <v>115092</v>
      </c>
      <c r="F59" s="49" t="s">
        <v>511</v>
      </c>
      <c r="G59" s="77">
        <v>154552</v>
      </c>
      <c r="H59" s="58" t="s">
        <v>512</v>
      </c>
      <c r="I59" s="59" t="s">
        <v>513</v>
      </c>
    </row>
    <row r="60" spans="1:9">
      <c r="A60" s="99" t="s">
        <v>514</v>
      </c>
      <c r="B60" s="13"/>
      <c r="C60" s="13"/>
      <c r="D60" s="13"/>
      <c r="E60" s="13"/>
      <c r="F60" s="13"/>
      <c r="G60" s="13"/>
      <c r="H60" s="13"/>
      <c r="I60" s="14"/>
    </row>
    <row r="61" spans="1:9" ht="63.75">
      <c r="A61" s="15" t="s">
        <v>515</v>
      </c>
      <c r="B61" s="16" t="s">
        <v>16</v>
      </c>
      <c r="C61" s="17" t="s">
        <v>516</v>
      </c>
      <c r="D61" s="42" t="s">
        <v>25</v>
      </c>
      <c r="E61" s="19">
        <v>61200</v>
      </c>
      <c r="F61" s="23" t="s">
        <v>517</v>
      </c>
      <c r="G61" s="20">
        <v>61200</v>
      </c>
      <c r="H61" s="21" t="s">
        <v>518</v>
      </c>
      <c r="I61" s="22" t="s">
        <v>17</v>
      </c>
    </row>
    <row r="62" spans="1:9">
      <c r="A62" s="99" t="s">
        <v>519</v>
      </c>
      <c r="B62" s="13"/>
      <c r="C62" s="13"/>
      <c r="D62" s="13"/>
      <c r="E62" s="13"/>
      <c r="F62" s="13"/>
      <c r="G62" s="13"/>
      <c r="H62" s="13"/>
      <c r="I62" s="14"/>
    </row>
    <row r="63" spans="1:9" ht="51">
      <c r="A63" s="61" t="s">
        <v>520</v>
      </c>
      <c r="B63" s="21" t="s">
        <v>369</v>
      </c>
      <c r="C63" s="53" t="s">
        <v>521</v>
      </c>
      <c r="D63" s="54"/>
      <c r="E63" s="55">
        <v>13700</v>
      </c>
      <c r="F63" s="49" t="s">
        <v>522</v>
      </c>
      <c r="G63" s="20">
        <v>54800</v>
      </c>
      <c r="H63" s="21" t="s">
        <v>523</v>
      </c>
      <c r="I63" s="59" t="s">
        <v>68</v>
      </c>
    </row>
    <row r="64" spans="1:9" ht="63.75">
      <c r="A64" s="15" t="s">
        <v>524</v>
      </c>
      <c r="B64" s="16" t="s">
        <v>16</v>
      </c>
      <c r="C64" s="17" t="s">
        <v>525</v>
      </c>
      <c r="D64" s="32" t="s">
        <v>25</v>
      </c>
      <c r="E64" s="19">
        <v>39000</v>
      </c>
      <c r="F64" s="23" t="s">
        <v>526</v>
      </c>
      <c r="G64" s="20">
        <v>78000</v>
      </c>
      <c r="H64" s="21" t="s">
        <v>527</v>
      </c>
      <c r="I64" s="22" t="s">
        <v>528</v>
      </c>
    </row>
    <row r="65" spans="1:9" ht="51">
      <c r="A65" s="15" t="s">
        <v>529</v>
      </c>
      <c r="B65" s="16" t="s">
        <v>16</v>
      </c>
      <c r="C65" s="17" t="s">
        <v>530</v>
      </c>
      <c r="D65" s="42" t="s">
        <v>25</v>
      </c>
      <c r="E65" s="19">
        <v>65785.119999999995</v>
      </c>
      <c r="F65" s="23" t="s">
        <v>531</v>
      </c>
      <c r="G65" s="20">
        <v>98677.68</v>
      </c>
      <c r="H65" s="21" t="s">
        <v>532</v>
      </c>
      <c r="I65" s="22" t="s">
        <v>533</v>
      </c>
    </row>
    <row r="66" spans="1:9" ht="51">
      <c r="A66" s="15" t="s">
        <v>529</v>
      </c>
      <c r="B66" s="16" t="s">
        <v>16</v>
      </c>
      <c r="C66" s="17" t="s">
        <v>534</v>
      </c>
      <c r="D66" s="42" t="s">
        <v>25</v>
      </c>
      <c r="E66" s="19">
        <v>65785.119999999995</v>
      </c>
      <c r="F66" s="23" t="s">
        <v>535</v>
      </c>
      <c r="G66" s="20">
        <v>98677.68</v>
      </c>
      <c r="H66" s="21" t="s">
        <v>532</v>
      </c>
      <c r="I66" s="22" t="s">
        <v>536</v>
      </c>
    </row>
    <row r="67" spans="1:9" ht="51">
      <c r="A67" s="15" t="s">
        <v>537</v>
      </c>
      <c r="B67" s="16" t="s">
        <v>18</v>
      </c>
      <c r="C67" s="17" t="s">
        <v>538</v>
      </c>
      <c r="D67" s="18"/>
      <c r="E67" s="19" t="s">
        <v>19</v>
      </c>
      <c r="F67" s="23" t="s">
        <v>539</v>
      </c>
      <c r="G67" s="20">
        <v>258040</v>
      </c>
      <c r="H67" s="21" t="s">
        <v>164</v>
      </c>
      <c r="I67" s="22" t="s">
        <v>540</v>
      </c>
    </row>
    <row r="68" spans="1:9">
      <c r="A68" s="99" t="s">
        <v>541</v>
      </c>
      <c r="B68" s="13"/>
      <c r="C68" s="13"/>
      <c r="D68" s="13"/>
      <c r="E68" s="13"/>
      <c r="F68" s="13"/>
      <c r="G68" s="13"/>
      <c r="H68" s="13"/>
      <c r="I68" s="14"/>
    </row>
    <row r="69" spans="1:9" ht="51">
      <c r="A69" s="24" t="s">
        <v>20</v>
      </c>
      <c r="B69" s="25" t="s">
        <v>16</v>
      </c>
      <c r="C69" s="25" t="s">
        <v>21</v>
      </c>
      <c r="D69" s="26"/>
      <c r="E69" s="27">
        <v>14850</v>
      </c>
      <c r="F69" s="28" t="s">
        <v>22</v>
      </c>
      <c r="G69" s="29">
        <v>14850</v>
      </c>
      <c r="H69" s="30" t="s">
        <v>23</v>
      </c>
      <c r="I69" s="31" t="s">
        <v>24</v>
      </c>
    </row>
    <row r="70" spans="1:9">
      <c r="A70" s="99" t="s">
        <v>542</v>
      </c>
      <c r="B70" s="13"/>
      <c r="C70" s="13"/>
      <c r="D70" s="13"/>
      <c r="E70" s="13"/>
      <c r="F70" s="13"/>
      <c r="G70" s="13"/>
      <c r="H70" s="13"/>
      <c r="I70" s="14"/>
    </row>
    <row r="71" spans="1:9" ht="60">
      <c r="A71" s="51" t="s">
        <v>543</v>
      </c>
      <c r="B71" s="52" t="s">
        <v>64</v>
      </c>
      <c r="C71" s="53" t="s">
        <v>544</v>
      </c>
      <c r="D71" s="54"/>
      <c r="E71" s="55">
        <f>(250000/1.21)</f>
        <v>206611.57024793388</v>
      </c>
      <c r="F71" s="56" t="s">
        <v>545</v>
      </c>
      <c r="G71" s="57">
        <v>206611.57</v>
      </c>
      <c r="H71" s="58" t="s">
        <v>546</v>
      </c>
      <c r="I71" s="59" t="s">
        <v>68</v>
      </c>
    </row>
    <row r="72" spans="1:9" ht="51">
      <c r="A72" s="51" t="s">
        <v>547</v>
      </c>
      <c r="B72" s="52" t="s">
        <v>64</v>
      </c>
      <c r="C72" s="53" t="s">
        <v>548</v>
      </c>
      <c r="D72" s="54"/>
      <c r="E72" s="55">
        <v>60000</v>
      </c>
      <c r="F72" s="49" t="s">
        <v>549</v>
      </c>
      <c r="G72" s="57">
        <v>60000</v>
      </c>
      <c r="H72" s="58" t="s">
        <v>550</v>
      </c>
      <c r="I72" s="59" t="s">
        <v>68</v>
      </c>
    </row>
    <row r="73" spans="1:9" ht="51">
      <c r="A73" s="51" t="s">
        <v>547</v>
      </c>
      <c r="B73" s="52" t="s">
        <v>64</v>
      </c>
      <c r="C73" s="53" t="s">
        <v>551</v>
      </c>
      <c r="D73" s="54"/>
      <c r="E73" s="55">
        <v>63780</v>
      </c>
      <c r="F73" s="49" t="s">
        <v>552</v>
      </c>
      <c r="G73" s="57">
        <v>63780</v>
      </c>
      <c r="H73" s="58" t="s">
        <v>550</v>
      </c>
      <c r="I73" s="59" t="s">
        <v>68</v>
      </c>
    </row>
    <row r="74" spans="1:9" ht="63.75">
      <c r="A74" s="51" t="s">
        <v>553</v>
      </c>
      <c r="B74" s="52" t="s">
        <v>81</v>
      </c>
      <c r="C74" s="53" t="s">
        <v>554</v>
      </c>
      <c r="D74" s="54"/>
      <c r="E74" s="55">
        <v>402668.01</v>
      </c>
      <c r="F74" s="49" t="s">
        <v>555</v>
      </c>
      <c r="G74" s="57">
        <v>610061.97</v>
      </c>
      <c r="H74" s="58" t="s">
        <v>556</v>
      </c>
      <c r="I74" s="59" t="s">
        <v>557</v>
      </c>
    </row>
    <row r="75" spans="1:9" ht="51">
      <c r="A75" s="51" t="s">
        <v>558</v>
      </c>
      <c r="B75" s="52" t="s">
        <v>81</v>
      </c>
      <c r="C75" s="53" t="s">
        <v>559</v>
      </c>
      <c r="D75" s="54"/>
      <c r="E75" s="55">
        <v>22415608.5</v>
      </c>
      <c r="F75" s="49" t="s">
        <v>560</v>
      </c>
      <c r="G75" s="57">
        <v>44831217</v>
      </c>
      <c r="H75" s="58" t="s">
        <v>561</v>
      </c>
      <c r="I75" s="59" t="s">
        <v>562</v>
      </c>
    </row>
    <row r="76" spans="1:9" ht="76.5">
      <c r="A76" s="61" t="s">
        <v>563</v>
      </c>
      <c r="B76" s="52" t="s">
        <v>564</v>
      </c>
      <c r="C76" s="53" t="s">
        <v>565</v>
      </c>
      <c r="D76" s="54"/>
      <c r="E76" s="55">
        <v>247930.89</v>
      </c>
      <c r="F76" s="64" t="s">
        <v>566</v>
      </c>
      <c r="G76" s="57">
        <v>247930.89</v>
      </c>
      <c r="H76" s="58">
        <v>43180</v>
      </c>
      <c r="I76" s="59" t="s">
        <v>68</v>
      </c>
    </row>
    <row r="77" spans="1:9" ht="51">
      <c r="A77" s="86" t="s">
        <v>567</v>
      </c>
      <c r="B77" s="21" t="s">
        <v>109</v>
      </c>
      <c r="C77" s="53" t="s">
        <v>110</v>
      </c>
      <c r="D77" s="54"/>
      <c r="E77" s="55">
        <v>7446</v>
      </c>
      <c r="F77" s="49" t="s">
        <v>568</v>
      </c>
      <c r="G77" s="100">
        <v>29784</v>
      </c>
      <c r="H77" s="21" t="s">
        <v>569</v>
      </c>
      <c r="I77" s="59" t="s">
        <v>68</v>
      </c>
    </row>
    <row r="78" spans="1:9" ht="51">
      <c r="A78" s="15" t="s">
        <v>570</v>
      </c>
      <c r="B78" s="16" t="s">
        <v>16</v>
      </c>
      <c r="C78" s="17" t="s">
        <v>571</v>
      </c>
      <c r="D78" s="32" t="s">
        <v>25</v>
      </c>
      <c r="E78" s="19">
        <v>55000</v>
      </c>
      <c r="F78" s="23" t="s">
        <v>572</v>
      </c>
      <c r="G78" s="20">
        <v>55000</v>
      </c>
      <c r="H78" s="21" t="s">
        <v>573</v>
      </c>
      <c r="I78" s="22" t="s">
        <v>17</v>
      </c>
    </row>
    <row r="79" spans="1:9" ht="51">
      <c r="A79" s="15" t="s">
        <v>574</v>
      </c>
      <c r="B79" s="16" t="s">
        <v>343</v>
      </c>
      <c r="C79" s="17" t="s">
        <v>575</v>
      </c>
      <c r="D79" s="32" t="s">
        <v>25</v>
      </c>
      <c r="E79" s="19">
        <v>112200</v>
      </c>
      <c r="F79" s="23" t="s">
        <v>576</v>
      </c>
      <c r="G79" s="20">
        <v>112200</v>
      </c>
      <c r="H79" s="21" t="s">
        <v>233</v>
      </c>
      <c r="I79" s="22" t="s">
        <v>577</v>
      </c>
    </row>
    <row r="80" spans="1:9" ht="51">
      <c r="A80" s="15" t="s">
        <v>578</v>
      </c>
      <c r="B80" s="16" t="s">
        <v>16</v>
      </c>
      <c r="C80" s="17" t="s">
        <v>579</v>
      </c>
      <c r="D80" s="32" t="s">
        <v>25</v>
      </c>
      <c r="E80" s="19">
        <v>46800</v>
      </c>
      <c r="F80" s="23" t="s">
        <v>580</v>
      </c>
      <c r="G80" s="20">
        <v>46800</v>
      </c>
      <c r="H80" s="21" t="s">
        <v>185</v>
      </c>
      <c r="I80" s="22" t="s">
        <v>17</v>
      </c>
    </row>
    <row r="81" spans="1:9" ht="63.75">
      <c r="A81" s="61" t="s">
        <v>581</v>
      </c>
      <c r="B81" s="52" t="s">
        <v>257</v>
      </c>
      <c r="C81" s="53" t="s">
        <v>582</v>
      </c>
      <c r="D81" s="32" t="s">
        <v>25</v>
      </c>
      <c r="E81" s="107">
        <v>165000</v>
      </c>
      <c r="F81" s="49" t="s">
        <v>583</v>
      </c>
      <c r="G81" s="100">
        <v>165000</v>
      </c>
      <c r="H81" s="78">
        <v>43175</v>
      </c>
      <c r="I81" s="59" t="s">
        <v>584</v>
      </c>
    </row>
    <row r="82" spans="1:9" ht="51">
      <c r="A82" s="24" t="s">
        <v>585</v>
      </c>
      <c r="B82" s="25" t="s">
        <v>16</v>
      </c>
      <c r="C82" s="25" t="s">
        <v>586</v>
      </c>
      <c r="D82" s="26"/>
      <c r="E82" s="27">
        <v>7000</v>
      </c>
      <c r="F82" s="28" t="s">
        <v>587</v>
      </c>
      <c r="G82" s="60" t="s">
        <v>24</v>
      </c>
      <c r="H82" s="30" t="s">
        <v>588</v>
      </c>
      <c r="I82" s="31" t="s">
        <v>24</v>
      </c>
    </row>
    <row r="83" spans="1:9" ht="51">
      <c r="A83" s="24" t="s">
        <v>585</v>
      </c>
      <c r="B83" s="25" t="s">
        <v>16</v>
      </c>
      <c r="C83" s="25" t="s">
        <v>589</v>
      </c>
      <c r="D83" s="26"/>
      <c r="E83" s="27">
        <v>7000</v>
      </c>
      <c r="F83" s="28" t="s">
        <v>590</v>
      </c>
      <c r="G83" s="60" t="s">
        <v>24</v>
      </c>
      <c r="H83" s="30" t="s">
        <v>588</v>
      </c>
      <c r="I83" s="31" t="s">
        <v>24</v>
      </c>
    </row>
    <row r="84" spans="1:9" ht="51">
      <c r="A84" s="24" t="s">
        <v>591</v>
      </c>
      <c r="B84" s="25" t="s">
        <v>16</v>
      </c>
      <c r="C84" s="25" t="s">
        <v>592</v>
      </c>
      <c r="D84" s="26"/>
      <c r="E84" s="27" t="s">
        <v>227</v>
      </c>
      <c r="F84" s="28" t="s">
        <v>593</v>
      </c>
      <c r="G84" s="29">
        <v>42000</v>
      </c>
      <c r="H84" s="30" t="s">
        <v>594</v>
      </c>
      <c r="I84" s="31" t="s">
        <v>24</v>
      </c>
    </row>
    <row r="85" spans="1:9" ht="51.75" thickBot="1">
      <c r="A85" s="65" t="s">
        <v>595</v>
      </c>
      <c r="B85" s="66" t="s">
        <v>596</v>
      </c>
      <c r="C85" s="66" t="s">
        <v>597</v>
      </c>
      <c r="D85" s="67"/>
      <c r="E85" s="68" t="s">
        <v>227</v>
      </c>
      <c r="F85" s="69" t="s">
        <v>598</v>
      </c>
      <c r="G85" s="108">
        <v>18000</v>
      </c>
      <c r="H85" s="71" t="s">
        <v>599</v>
      </c>
      <c r="I85" s="109" t="s">
        <v>600</v>
      </c>
    </row>
    <row r="86" spans="1:9" ht="13.5" thickTop="1"/>
  </sheetData>
  <mergeCells count="1">
    <mergeCell ref="A2:I2"/>
  </mergeCells>
  <phoneticPr fontId="6" type="noConversion"/>
  <hyperlinks>
    <hyperlink ref="F59" r:id="rId1"/>
    <hyperlink ref="F71" r:id="rId2"/>
    <hyperlink ref="F49" r:id="rId3" display="Servicio de orientación, asesoría jurídica y intermediación en temas de vivienda habitual dirigido a población en situación de vulnerabilidad social"/>
    <hyperlink ref="F43" r:id="rId4"/>
    <hyperlink ref="F72" r:id="rId5"/>
    <hyperlink ref="F73" r:id="rId6"/>
    <hyperlink ref="F74" r:id="rId7"/>
    <hyperlink ref="F75" r:id="rId8"/>
    <hyperlink ref="F76" r:id="rId9"/>
    <hyperlink ref="F13" r:id="rId10"/>
    <hyperlink ref="F81" r:id="rId11"/>
    <hyperlink ref="F36" r:id="rId12" display="análisis de la documentación presentada a las convocato- rias anuales de subvenciones para el Área de Cooperación al desarrollo de los años 2018 y 2019, la revisión documental de los proyectos presentados, la baremación de los proyectos a concurso"/>
    <hyperlink ref="F44" r:id="rId13"/>
    <hyperlink ref="F77" r:id="rId14"/>
    <hyperlink ref="F16" r:id="rId15" display="REALIZACIÓN DEL TRABAJO DE CAMPO QUE SERVIRÁ DE BASE AL ESTUDIO DE DEMANDA Y SATISFACCIÓN CON EL SERVICIO DEL TAXI EN 2018"/>
    <hyperlink ref="F22" r:id="rId16"/>
    <hyperlink ref="F63" r:id="rId17"/>
    <hyperlink ref="F8" r:id="rId18"/>
    <hyperlink ref="F50" r:id="rId19"/>
    <hyperlink ref="F40" r:id="rId20" display="Servei de suport i ajuda per a l’elaboració de la relació de llocs de treball de l’Ajuntament de Silla i del seu organisme autònom"/>
    <hyperlink ref="F32" r:id="rId21"/>
    <hyperlink ref="D32" r:id="rId22"/>
    <hyperlink ref="C32" r:id="rId23" display="6.4.1/18"/>
    <hyperlink ref="F30" r:id="rId24"/>
    <hyperlink ref="D30" r:id="rId25"/>
    <hyperlink ref="F12" r:id="rId26" display="Acuerdo marco para la contratación de servicios de apoyo a los trabajos de asistencia técnica económico- financiera"/>
    <hyperlink ref="D12" r:id="rId27"/>
    <hyperlink ref="D38" r:id="rId28"/>
    <hyperlink ref="F78" r:id="rId29"/>
    <hyperlink ref="D78" r:id="rId30"/>
    <hyperlink ref="F79" r:id="rId31"/>
    <hyperlink ref="D79" r:id="rId32"/>
    <hyperlink ref="F51" r:id="rId33"/>
    <hyperlink ref="D51" r:id="rId34"/>
    <hyperlink ref="F18" r:id="rId35"/>
    <hyperlink ref="D18" r:id="rId36"/>
    <hyperlink ref="D80" r:id="rId37"/>
    <hyperlink ref="F80" r:id="rId38"/>
    <hyperlink ref="D64" r:id="rId39"/>
    <hyperlink ref="F64" r:id="rId40" display="Servicios profesionales para la ejecución del proceso de consolidación del grupo adif para los ejercicios 2017 y 2018."/>
    <hyperlink ref="D52" r:id="rId41"/>
    <hyperlink ref="F52" r:id="rId42"/>
    <hyperlink ref="F41" r:id="rId43"/>
    <hyperlink ref="D41" r:id="rId44"/>
    <hyperlink ref="F45" r:id="rId45"/>
    <hyperlink ref="D45" r:id="rId46"/>
    <hyperlink ref="F53" r:id="rId47"/>
    <hyperlink ref="D53" r:id="rId48"/>
    <hyperlink ref="F33" r:id="rId49"/>
    <hyperlink ref="D33" r:id="rId50"/>
    <hyperlink ref="F19" r:id="rId51"/>
    <hyperlink ref="D19" r:id="rId52"/>
    <hyperlink ref="F34" r:id="rId53"/>
    <hyperlink ref="D34" r:id="rId54"/>
    <hyperlink ref="F23" r:id="rId55"/>
    <hyperlink ref="D23" r:id="rId56"/>
    <hyperlink ref="F65" r:id="rId57" display="Contrato de servicios de colaboración en la realización de la auditoría de las cuentas anuales del Consorcio de la Zona Franca de Cádiz"/>
    <hyperlink ref="D65" r:id="rId58"/>
    <hyperlink ref="F54" r:id="rId59"/>
    <hyperlink ref="D54" r:id="rId60"/>
    <hyperlink ref="F61" r:id="rId61"/>
    <hyperlink ref="D61" r:id="rId62"/>
    <hyperlink ref="F14" r:id="rId63"/>
    <hyperlink ref="D14" r:id="rId64"/>
    <hyperlink ref="F20" r:id="rId65"/>
    <hyperlink ref="D20" r:id="rId66"/>
    <hyperlink ref="F66" r:id="rId67" display="Contrato de servicios de colaboración en la realización de la auditoría de las cuentas anuales del Consorcio de la Zona Franca de Barcelona"/>
    <hyperlink ref="D66" r:id="rId68"/>
    <hyperlink ref="F9" r:id="rId69"/>
    <hyperlink ref="D9" r:id="rId70"/>
    <hyperlink ref="F24" r:id="rId71" display="Servicios de colaboración en la gestión de los expedientes de subvenciones para rehabilitación en el Casco Antiguo de Cuenca."/>
    <hyperlink ref="D24" r:id="rId72"/>
    <hyperlink ref="D46" r:id="rId73"/>
    <hyperlink ref="F46" r:id="rId74"/>
    <hyperlink ref="F67" r:id="rId75"/>
    <hyperlink ref="D13" r:id="rId76"/>
    <hyperlink ref="D81" r:id="rId77"/>
    <hyperlink ref="F55" r:id="rId78" display="http://www.boe.es/boe/dias/2018/03/01/pdfs/BOE-B-2018-12392.pdf"/>
    <hyperlink ref="F82" r:id="rId79" display="http://www.juntadeandalucia.es/temas/contratacion-publica/perfiles-licitaciones/detalle/000000071376.html"/>
    <hyperlink ref="F83" r:id="rId80" display="http://www.juntadeandalucia.es/temas/contratacion-publica/perfiles-licitaciones/detalle/000000071375.html"/>
    <hyperlink ref="F84" r:id="rId81" display="https://www.sevilla.org/pdc/ContractNoticeDetail.action?code=2018-0000001098"/>
    <hyperlink ref="F85" r:id="rId82" display="http://perfilcontractantlloretdemar.semicinternet.com/tauler/showLicitacio/355?max=5&amp;amp;offset=0"/>
    <hyperlink ref="F38" r:id="rId83" display="http://www.boe.es/boe/dias/2018/03/01/pdfs/BOE-B-2018-12324.pdf"/>
    <hyperlink ref="F57" r:id="rId84"/>
    <hyperlink ref="F47" r:id="rId85"/>
    <hyperlink ref="D47" r:id="rId86"/>
    <hyperlink ref="F56" r:id="rId87"/>
    <hyperlink ref="D56" r:id="rId88"/>
    <hyperlink ref="F27" r:id="rId89"/>
    <hyperlink ref="D27" r:id="rId90"/>
    <hyperlink ref="F10" r:id="rId91"/>
    <hyperlink ref="D10" r:id="rId92"/>
    <hyperlink ref="D25" r:id="rId93"/>
    <hyperlink ref="F25" r:id="rId94"/>
    <hyperlink ref="F28" r:id="rId95" display="http://www.valencia.es/contratacion/xcontratacion.nsf/vLicitacionesTodas/D20EAC07B9ABFE28C125821700301DBB?openDocument"/>
    <hyperlink ref="F69" r:id="rId96" display="https://contractaciopublica.gencat.cat/ecofin_pscp/AppJava/notice.pscp?idDoc=29609514&amp;reqCode=viewCn&amp;idCap=14301168&amp;"/>
  </hyperlinks>
  <pageMargins left="0.31496062992125984" right="0.43307086614173229" top="0.35433070866141736" bottom="0.27559055118110237" header="0.11811023622047245" footer="0"/>
  <pageSetup paperSize="9" scale="85" orientation="landscape" horizontalDpi="360" verticalDpi="360" r:id="rId97"/>
  <headerFooter alignWithMargins="0">
    <oddHeader>&amp;C&amp;"Arial,Negrita"CONCURSOS DE ASISTENCIA TÉCNICA. &amp;UINFORME DE DIRECCIÓN&amp;RPág.:&amp;P/&amp;N</oddHeader>
    <oddFooter>&amp;L(*) Texto completo del anuncio publicado.&amp;C(**) No se especifica si la cifra contiene el IVA.</oddFooter>
  </headerFooter>
  <rowBreaks count="1" manualBreakCount="1">
    <brk id="3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Hid y MA</vt:lpstr>
      <vt:lpstr>Arquitectura</vt:lpstr>
      <vt:lpstr>TIC      </vt:lpstr>
      <vt:lpstr>Consultoría</vt:lpstr>
      <vt:lpstr>Arquitectura!Área_de_impresión</vt:lpstr>
      <vt:lpstr>Consultoría!Área_de_impresión</vt:lpstr>
      <vt:lpstr>'Hid y MA'!Área_de_impresión</vt:lpstr>
      <vt:lpstr>'TIC      '!Área_de_impresión</vt:lpstr>
      <vt:lpstr>Arquitectura!Títulos_a_imprimir</vt:lpstr>
      <vt:lpstr>Consultoría!Títulos_a_imprimir</vt:lpstr>
      <vt:lpstr>'Hid y MA'!Títulos_a_imprimir</vt:lpstr>
      <vt:lpstr>'TIC      '!Títulos_a_imprimir</vt:lpstr>
    </vt:vector>
  </TitlesOfParts>
  <Company>SERVIFAX, 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diaz.</dc:creator>
  <cp:lastModifiedBy>Edurne</cp:lastModifiedBy>
  <cp:lastPrinted>2018-03-01T22:47:40Z</cp:lastPrinted>
  <dcterms:created xsi:type="dcterms:W3CDTF">1999-05-05T17:09:32Z</dcterms:created>
  <dcterms:modified xsi:type="dcterms:W3CDTF">2018-03-02T07:22:02Z</dcterms:modified>
</cp:coreProperties>
</file>